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76171d682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54ad0e804b7947dc"/>
    <x:sheet xmlns:r="http://schemas.openxmlformats.org/officeDocument/2006/relationships" name="FAT验收记录" sheetId="2" r:id="R00febbb1d2384a56"/>
    <x:sheet xmlns:r="http://schemas.openxmlformats.org/officeDocument/2006/relationships" name="遗留项清单" sheetId="3" r:id="R2a626d7fe45f4c87"/>
  </x:sheets>
  <x:definedNames>
    <x:definedName name="_xlnm.Print_Area" localSheetId="1">FAT验收记录!$A$1:$J$48</x:definedName>
    <x:definedName name="_xlnm.Print_Area" localSheetId="0">填写说明!$A$1:$H$32</x:definedName>
    <x:definedName name="_xlnm.Print_Area" localSheetId="2">遗留项清单!$A$1:$I$31</x:definedName>
    <x:definedName name="_xlnm.Print_Titles" localSheetId="1">FAT验收记录!$11:$11</x:definedName>
    <x:definedName name="_xlnm.Print_Titles" localSheetId="2">遗留项清单!$6:$6</x:definedName>
  </x:definedNames>
</x:workbook>
</file>

<file path=xl/sharedStrings.xml><?xml version="1.0" encoding="utf-8"?>
<x:sst xmlns:x="http://schemas.openxmlformats.org/spreadsheetml/2006/main">
  <x:si>
    <x:t xml:space="preserve">助力机械臂出厂验收记录表 - 填写说明</x:t>
  </x:si>
  <x:si>
    <x:t xml:space="preserve">AUREK-QA-FAT-001  |  版本 V1.0  |  发布日期 2026-08-15</x:t>
  </x:si>
  <x:si>
    <x:t xml:space="preserve">用途：用于设备出厂前逐项验收和双方留档。每项先选择“适用/不适用”；适用项再选择“合格/不合格/待整改”，并记录客观证据。</x:t>
  </x:si>
  <x:si>
    <x:t xml:space="preserve">一、使用方式</x:t>
  </x:si>
  <x:si>
    <x:t xml:space="preserve">1</x:t>
  </x:si>
  <x:si>
    <x:t xml:space="preserve">填写项目、设备、编号、日期及验收依据；设备能力和判定限值引用已批准的技术文件。</x:t>
  </x:si>
  <x:si>
    <x:t xml:space="preserve">2</x:t>
  </x:si>
  <x:si>
    <x:t xml:space="preserve">逐项选择适用性；选择“不适用”时，应在实测/说明栏写明原因。</x:t>
  </x:si>
  <x:si>
    <x:t xml:space="preserve">3</x:t>
  </x:si>
  <x:si>
    <x:t xml:space="preserve">适用项必须选择“合格”“不合格”或“待整改”；重要实测值、现象、照片或文件编号写入记录栏。</x:t>
  </x:si>
  <x:si>
    <x:t xml:space="preserve">4</x:t>
  </x:si>
  <x:si>
    <x:t xml:space="preserve">不合格或待整改项同步登记到“遗留项清单”，明确责任方、完成日期和关闭证据。</x:t>
  </x:si>
  <x:si>
    <x:t xml:space="preserve">5</x:t>
  </x:si>
  <x:si>
    <x:t xml:space="preserve">负载测试使用实际工件或经确认的等效负载，并严格在约定工况内进行，严禁超载。</x:t>
  </x:si>
  <x:si>
    <x:t xml:space="preserve">6</x:t>
  </x:si>
  <x:si>
    <x:t xml:space="preserve">二、填写与判定规则</x:t>
  </x:si>
  <x:si>
    <x:t xml:space="preserve">•</x:t>
  </x:si>
  <x:si>
    <x:t xml:space="preserve">“适用”表示该设备/项目配置包含该项；“不适用”不能用于掩盖未完成的必需检查。</x:t>
  </x:si>
  <x:si>
    <x:t xml:space="preserve">“合格”表示有证据确认符合已批准依据；“不合格”表示不符合且不能直接放行；“待整改”表示需采取措施并复验。</x:t>
  </x:si>
  <x:si>
    <x:t xml:space="preserve">安全测试由合格人员按现场风险控制执行；出厂测试前应确认人员、工件和设备处于安全状态。</x:t>
  </x:si>
  <x:si>
    <x:t xml:space="preserve">三、联系与版本</x:t>
  </x:si>
  <x:si>
    <x:t xml:space="preserve">公司</x:t>
  </x:si>
  <x:si>
    <x:t xml:space="preserve">安睿克（AUREK）</x:t>
  </x:si>
  <x:si>
    <x:t xml:space="preserve">电话</x:t>
  </x:si>
  <x:si>
    <x:t xml:space="preserve">19051206661</x:t>
  </x:si>
  <x:si>
    <x:t xml:space="preserve">邮箱</x:t>
  </x:si>
  <x:si>
    <x:t xml:space="preserve">sales@aurek.cn</x:t>
  </x:si>
  <x:si>
    <x:t xml:space="preserve">网站</x:t>
  </x:si>
  <x:si>
    <x:t xml:space="preserve">www.aurek.cn</x:t>
  </x:si>
  <x:si>
    <x:t xml:space="preserve">版本控制</x:t>
  </x:si>
  <x:si>
    <x:t xml:space="preserve">适用</x:t>
  </x:si>
  <x:si>
    <x:t xml:space="preserve">助力机械臂及配套夹具出厂验收</x:t>
  </x:si>
  <x:si>
    <x:t xml:space="preserve">助力机械臂出厂验收记录表</x:t>
  </x:si>
  <x:si>
    <x:t xml:space="preserve">AUREK-QA-FAT-001  |  V1.0  |  设备/项目特定数据按批准文件填写</x:t>
  </x:si>
  <x:si>
    <x:t xml:space="preserve">安全提示：负载测试必须使用实际工件或经确认的等效负载，并在约定工况内进行，严禁超载。未确认参数不得作为验收限值。</x:t>
  </x:si>
  <x:si>
    <x:t xml:space="preserve">设备与验收信息</x:t>
  </x:si>
  <x:si>
    <x:t xml:space="preserve">项目名称</x:t>
  </x:si>
  <x:si>
    <x:t xml:space="preserve">设备名称</x:t>
  </x:si>
  <x:si>
    <x:t xml:space="preserve">出厂编号</x:t>
  </x:si>
  <x:si>
    <x:t xml:space="preserve">客户/使用单位</x:t>
  </x:si>
  <x:si>
    <x:t xml:space="preserve">设备型号</x:t>
  </x:si>
  <x:si>
    <x:t xml:space="preserve">FAT日期</x:t>
  </x:si>
  <x:si>
    <x:t xml:space="preserve">检验地点</x:t>
  </x:si>
  <x:si>
    <x:t xml:space="preserve">验收依据/文件编号</x:t>
  </x:si>
  <x:si>
    <x:t xml:space="preserve">检验/验收人员</x:t>
  </x:si>
  <x:si>
    <x:t xml:space="preserve">适用项</x:t>
  </x:si>
  <x:si>
    <x:t xml:space="preserve">合格</x:t>
  </x:si>
  <x:si>
    <x:t xml:space="preserve">不合格</x:t>
  </x:si>
  <x:si>
    <x:t xml:space="preserve">待整改</x:t>
  </x:si>
  <x:si>
    <x:t xml:space="preserve">计数与总体结论由公式生成，仅作为记录完整性提示；是否放行/接收须由授权人员结合遗留项和风险签字确认。</x:t>
  </x:si>
  <x:si>
    <x:t xml:space="preserve">序号</x:t>
  </x:si>
  <x:si>
    <x:t xml:space="preserve">验收类别</x:t>
  </x:si>
  <x:si>
    <x:t xml:space="preserve">检查项目</x:t>
  </x:si>
  <x:si>
    <x:t xml:space="preserve">检查/测试方法与判定依据</x:t>
  </x:si>
  <x:si>
    <x:t xml:space="preserve">适用性</x:t>
  </x:si>
  <x:si>
    <x:t xml:space="preserve">验收结论</x:t>
  </x:si>
  <x:si>
    <x:t xml:space="preserve">实测值/现象/文件编号</x:t>
  </x:si>
  <x:si>
    <x:t xml:space="preserve">整改/备注</x:t>
  </x:si>
  <x:si>
    <x:t xml:space="preserve">检验人</x:t>
  </x:si>
  <x:si>
    <x:t xml:space="preserve">日期</x:t>
  </x:si>
  <x:si>
    <x:t xml:space="preserve">文件与识别</x:t>
  </x:si>
  <x:si>
    <x:t xml:space="preserve">设备铭牌、型号及出厂编号</x:t>
  </x:si>
  <x:si>
    <x:t xml:space="preserve">与订单、技术协议、图纸或制造记录核对，一致且清晰可识别</x:t>
  </x:si>
  <x:si>
    <x:t xml:space="preserve">制造/装配/检验记录</x:t>
  </x:si>
  <x:si>
    <x:t xml:space="preserve">按项目质量计划或内部放行要求核查记录齐套性</x:t>
  </x:si>
  <x:si>
    <x:t xml:space="preserve">随机资料初检</x:t>
  </x:si>
  <x:si>
    <x:t xml:space="preserve">核对计划交付的说明书、合格文件、图纸及清单，项目不适用项可注明</x:t>
  </x:si>
  <x:si>
    <x:t xml:space="preserve">外观与装配</x:t>
  </x:si>
  <x:si>
    <x:t xml:space="preserve">整机外观与表面防护</x:t>
  </x:si>
  <x:si>
    <x:t xml:space="preserve">检查磕碰、锈蚀、涂层、污染及运输防护状态</x:t>
  </x:si>
  <x:si>
    <x:t xml:space="preserve">结构件、紧固件与连接件</x:t>
  </x:si>
  <x:si>
    <x:t xml:space="preserve">目视及必要的工具检查；按设计/工艺文件确认</x:t>
  </x:si>
  <x:si>
    <x:t xml:space="preserve">气管、线缆及接头布置</x:t>
  </x:si>
  <x:si>
    <x:t xml:space="preserve">无明显挤压、折弯、磨碰、松脱；运动中不干涉</x:t>
  </x:si>
  <x:si>
    <x:t xml:space="preserve">基础功能</x:t>
  </x:si>
  <x:si>
    <x:t xml:space="preserve">空载全行程动作</x:t>
  </x:si>
  <x:si>
    <x:t xml:space="preserve">在技术文件规定范围内逐轴/逐动作运行，观察平稳性与干涉</x:t>
  </x:si>
  <x:si>
    <x:t xml:space="preserve">关节、旋转、制动/锁定功能</x:t>
  </x:si>
  <x:si>
    <x:t xml:space="preserve">按设备配置逐项操作；不适用功能标记为不适用</x:t>
  </x:si>
  <x:si>
    <x:t xml:space="preserve">操作手柄、按钮及控制逻辑</x:t>
  </x:si>
  <x:si>
    <x:t xml:space="preserve">核对标识与动作一致性，误操作风险受控</x:t>
  </x:si>
  <x:si>
    <x:t xml:space="preserve">气源/电源接入与指示</x:t>
  </x:si>
  <x:si>
    <x:t xml:space="preserve">按设备文件规定的介质、接口及条件检查，不自行提高参数</x:t>
  </x:si>
  <x:si>
    <x:t xml:space="preserve">负载与范围</x:t>
  </x:si>
  <x:si>
    <x:t xml:space="preserve">负载试验</x:t>
  </x:si>
  <x:si>
    <x:t xml:space="preserve">使用实际工件或等效负载，在约定工况内测试；严禁超载</x:t>
  </x:si>
  <x:si>
    <x:t xml:space="preserve">提升行程与作业范围</x:t>
  </x:si>
  <x:si>
    <x:t xml:space="preserve">按批准图纸/技术协议核对关键点位和可达性</x:t>
  </x:si>
  <x:si>
    <x:t xml:space="preserve">搬运、定位、旋转/翻转动作</x:t>
  </x:si>
  <x:si>
    <x:t xml:space="preserve">按约定工艺流程完成典型循环，记录现象与结果</x:t>
  </x:si>
  <x:si>
    <x:t xml:space="preserve">夹具</x:t>
  </x:si>
  <x:si>
    <x:t xml:space="preserve">夹具与工件适配</x:t>
  </x:si>
  <x:si>
    <x:t xml:space="preserve">按工件实际表面、形状、重心及允许夹持区检查</x:t>
  </x:si>
  <x:si>
    <x:t xml:space="preserve">夹紧、保持与释放功能</x:t>
  </x:si>
  <x:si>
    <x:t xml:space="preserve">逐项验证动作完整、指示清晰、释放受控</x:t>
  </x:si>
  <x:si>
    <x:t xml:space="preserve">防误释放/失压保持</x:t>
  </x:si>
  <x:si>
    <x:t xml:space="preserve">按批准的安全逻辑和项目风险评估验证；记录验证方式</x:t>
  </x:si>
  <x:si>
    <x:t xml:space="preserve">工件表面保护</x:t>
  </x:si>
  <x:si>
    <x:t xml:space="preserve">试夹持后检查压痕、划伤、污染或其他不可接受影响</x:t>
  </x:si>
  <x:si>
    <x:t xml:space="preserve">安全</x:t>
  </x:si>
  <x:si>
    <x:t xml:space="preserve">急停及安全停机</x:t>
  </x:si>
  <x:si>
    <x:t xml:space="preserve">按设备配置触发并验证危险动作停止及复位逻辑</x:t>
  </x:si>
  <x:si>
    <x:t xml:space="preserve">断气/断电后的安全状态</x:t>
  </x:si>
  <x:si>
    <x:t xml:space="preserve">按设备文件及风险评估验证，禁止在无防护情况下试验</x:t>
  </x:si>
  <x:si>
    <x:t xml:space="preserve">限位、缓冲及防碰撞措施</x:t>
  </x:si>
  <x:si>
    <x:t xml:space="preserve">按配置逐项检查功能、位置及标识</x:t>
  </x:si>
  <x:si>
    <x:t xml:space="preserve">警示、载荷及操作标识</x:t>
  </x:si>
  <x:si>
    <x:t xml:space="preserve">位置醒目、内容清晰，与实际设备配置一致</x:t>
  </x:si>
  <x:si>
    <x:t xml:space="preserve">性能与体验</x:t>
  </x:si>
  <x:si>
    <x:t xml:space="preserve">操作力、随动性与平稳性</x:t>
  </x:si>
  <x:si>
    <x:t xml:space="preserve">由经培训人员在典型工况下体验并记录</x:t>
  </x:si>
  <x:si>
    <x:t xml:space="preserve">异响、异常振动与泄漏</x:t>
  </x:si>
  <x:si>
    <x:t xml:space="preserve">空载及负载循环中观察并记录</x:t>
  </x:si>
  <x:si>
    <x:t xml:space="preserve">连续典型循环稳定性</x:t>
  </x:si>
  <x:si>
    <x:t xml:space="preserve">循环次数/时长按项目检验方案填写，不预设固定值</x:t>
  </x:si>
  <x:si>
    <x:t xml:space="preserve">包装与放行</x:t>
  </x:si>
  <x:si>
    <x:t xml:space="preserve">随机附件、备件与工具</x:t>
  </x:si>
  <x:si>
    <x:t xml:space="preserve">按交付清单核对数量、标识及包装</x:t>
  </x:si>
  <x:si>
    <x:t xml:space="preserve">运输固定与包装防护</x:t>
  </x:si>
  <x:si>
    <x:t xml:space="preserve">确认运输姿态、固定点、防潮/防碰等措施适合运输方式</x:t>
  </x:si>
  <x:si>
    <x:t xml:space="preserve">遗留项与偏差放行</x:t>
  </x:si>
  <x:si>
    <x:t xml:space="preserve">全部遗留项已记录、责任和期限明确；需批准时取得书面批准</x:t>
  </x:si>
  <x:si>
    <x:t xml:space="preserve">FAT结论/放行说明（必填）：记录是否同意出厂、附带条件、需在SAT复核的项目，以及相关批准人/文件编号。</x:t>
  </x:si>
  <x:si>
    <x:t xml:space="preserve">签字确认</x:t>
  </x:si>
  <x:si>
    <x:t xml:space="preserve">安睿克代表</x:t>
  </x:si>
  <x:si>
    <x:t xml:space="preserve">签字</x:t>
  </x:si>
  <x:si>
    <x:t xml:space="preserve">质量/放行批准</x:t>
  </x:si>
  <x:si>
    <x:t xml:space="preserve">客户/用户代表</x:t>
  </x:si>
  <x:si>
    <x:t xml:space="preserve">部门/职务</x:t>
  </x:si>
  <x:si>
    <x:t xml:space="preserve">联系方式</x:t>
  </x:si>
  <x:si>
    <x:t xml:space="preserve">见证/其他</x:t>
  </x:si>
  <x:si>
    <x:t xml:space="preserve">备注</x:t>
  </x:si>
  <x:si>
    <x:t xml:space="preserve">FAT 遗留项/整改关闭清单</x:t>
  </x:si>
  <x:si>
    <x:t xml:space="preserve">AUREK-QA-FAT-001  |  V1.0  |  与验收记录配套使用</x:t>
  </x:si>
  <x:si>
    <x:t xml:space="preserve">不合格或待整改项目必须在此登记。关闭时填写实际完成日、验证证据和验证人；仅口头说明不作为关闭依据。</x:t>
  </x:si>
  <x:si>
    <x:t xml:space="preserve">建议在“来源类别”填写对应验收类别和序号，便于追溯。</x:t>
  </x:si>
  <x:si>
    <x:t xml:space="preserve">编号</x:t>
  </x:si>
  <x:si>
    <x:t xml:space="preserve">来源类别/验收序号</x:t>
  </x:si>
  <x:si>
    <x:t xml:space="preserve">问题/偏差描述</x:t>
  </x:si>
  <x:si>
    <x:t xml:space="preserve">临时措施/使用限制</x:t>
  </x:si>
  <x:si>
    <x:t xml:space="preserve">责任方</x:t>
  </x:si>
  <x:si>
    <x:t xml:space="preserve">计划完成日</x:t>
  </x:si>
  <x:si>
    <x:t xml:space="preserve">实际完成日</x:t>
  </x:si>
  <x:si>
    <x:t xml:space="preserve">关闭验证/证据/验证人</x:t>
  </x:si>
  <x:si>
    <x:t xml:space="preserve">状态</x:t>
  </x:si>
  <x:si>
    <x:t xml:space="preserve">遗留项关闭确认</x:t>
  </x:si>
  <x:si>
    <x:t xml:space="preserve">安睿克验证人</x:t>
  </x:si>
  <x:si>
    <x:t xml:space="preserve">签字/日期</x:t>
  </x:si>
  <x:si>
    <x:t xml:space="preserve">客户验证人</x:t>
  </x:si>
  <x:si>
    <x:t xml:space="preserve">关闭结论/备注</x:t>
  </x:si>
</x:sst>
</file>

<file path=xl/styles.xml><?xml version="1.0" encoding="utf-8"?>
<x:styleSheet xmlns:x="http://schemas.openxmlformats.org/spreadsheetml/2006/main">
  <x:numFmts count="1">
    <x:numFmt numFmtId="176" formatCode="yyyy\-mm\-dd"/>
  </x:numFmts>
  <x:fonts count="13">
    <x:font>
      <x:sz val="11"/>
      <x:name val="Carlito"/>
    </x:font>
    <x:font>
      <x:sz val="9"/>
      <x:color rgb="FF0C1014"/>
      <x:name val="Microsoft YaHei"/>
    </x:font>
    <x:font>
      <x:b/>
      <x:sz val="18"/>
      <x:color rgb="FFFFFFFF"/>
      <x:name val="Microsoft YaHei"/>
    </x:font>
    <x:font>
      <x:b/>
      <x:sz val="9"/>
      <x:color rgb="FFFFFFFF"/>
      <x:name val="Microsoft YaHei"/>
    </x:font>
    <x:font>
      <x:b/>
      <x:sz val="10"/>
      <x:color rgb="FFFFFFFF"/>
      <x:name val="Microsoft YaHei"/>
    </x:font>
    <x:font>
      <x:b/>
      <x:sz val="11"/>
      <x:color rgb="FF0C1014"/>
      <x:name val="Microsoft YaHei"/>
    </x:font>
    <x:font>
      <x:b/>
      <x:sz val="11"/>
      <x:color rgb="FF0E3B8C"/>
      <x:name val="Microsoft YaHei"/>
    </x:font>
    <x:font>
      <x:b/>
      <x:sz val="9"/>
      <x:color rgb="FF0C1014"/>
      <x:name val="Microsoft YaHei"/>
    </x:font>
    <x:font>
      <x:sz val="11"/>
      <x:name val="Carlito"/>
    </x:font>
    <x:font>
      <x:sz val="9"/>
      <x:name val="宋体"/>
    </x:font>
    <x:font>
      <x:b/>
      <x:sz val="18"/>
      <x:color rgb="FF111827"/>
      <x:name val="Microsoft YaHei"/>
    </x:font>
    <x:font>
      <x:b/>
      <x:sz val="9"/>
      <x:color rgb="FF465365"/>
      <x:name val="Microsoft YaHei"/>
    </x:font>
    <x:font>
      <x:sz val="9"/>
      <x:color rgb="FF465365"/>
      <x:name val="Microsoft YaHei"/>
    </x:font>
  </x:fonts>
  <x:fills count="12">
    <x:fill>
      <x:patternFill patternType="none"/>
    </x:fill>
    <x:fill>
      <x:patternFill patternType="gray125"/>
    </x:fill>
    <x:fill>
      <x:patternFill patternType="solid">
        <x:fgColor rgb="FF0C1014"/>
      </x:patternFill>
    </x:fill>
    <x:fill>
      <x:patternFill patternType="solid">
        <x:fgColor rgb="FF0E3B8C"/>
      </x:patternFill>
    </x:fill>
    <x:fill>
      <x:patternFill patternType="solid">
        <x:fgColor rgb="FFFFF7CC"/>
      </x:patternFill>
    </x:fill>
    <x:fill>
      <x:patternFill patternType="solid">
        <x:fgColor rgb="FFFFFFFF"/>
      </x:patternFill>
    </x:fill>
    <x:fill>
      <x:patternFill patternType="solid">
        <x:fgColor rgb="FFFFD000"/>
      </x:patternFill>
    </x:fill>
    <x:fill>
      <x:patternFill patternType="solid">
        <x:fgColor rgb="FFE9F0FA"/>
      </x:patternFill>
    </x:fill>
    <x:fill>
      <x:patternFill patternType="solid">
        <x:fgColor rgb="FFF4F4F1"/>
      </x:patternFill>
    </x:fill>
    <x:fill>
      <x:patternFill patternType="solid">
        <x:fgColor rgb="FFFFFFFF"/>
      </x:patternFill>
    </x:fill>
    <x:fill>
      <x:patternFill patternType="solid">
        <x:fgColor rgb="FFF2F4F7"/>
      </x:patternFill>
    </x:fill>
    <x:fill>
      <x:patternFill patternType="solid">
        <x:fgColor rgb="FFE8EFFA"/>
      </x:patternFill>
    </x:fill>
  </x:fills>
  <x:borders count="12">
    <x:border/>
    <x:border>
      <x:left style="thin">
        <x:color rgb="FFFFD000"/>
      </x:left>
      <x:top style="thin">
        <x:color rgb="FFFFD000"/>
      </x:top>
    </x:border>
    <x:border>
      <x:top style="thin">
        <x:color rgb="FFFFD000"/>
      </x:top>
    </x:border>
    <x:border>
      <x:right style="thin">
        <x:color rgb="FFFFD000"/>
      </x:right>
      <x:top style="thin">
        <x:color rgb="FFFFD000"/>
      </x:top>
    </x:border>
    <x:border>
      <x:left style="thin">
        <x:color rgb="FFFFD000"/>
      </x:left>
      <x:bottom style="thin">
        <x:color rgb="FFFFD000"/>
      </x:bottom>
    </x:border>
    <x:border>
      <x:bottom style="thin">
        <x:color rgb="FFFFD000"/>
      </x:bottom>
    </x:border>
    <x:border>
      <x:right style="thin">
        <x:color rgb="FFFFD000"/>
      </x:right>
      <x:bottom style="thin">
        <x:color rgb="FFFFD000"/>
      </x:bottom>
    </x:border>
    <x:border>
      <x:left style="thin">
        <x:color rgb="FFB7BDC8"/>
      </x:left>
      <x:right style="thin">
        <x:color rgb="FFB7BDC8"/>
      </x:right>
      <x:top style="thin">
        <x:color rgb="FFB7BDC8"/>
      </x:top>
      <x:bottom style="thin">
        <x:color rgb="FFB7BDC8"/>
      </x:bottom>
    </x:border>
    <x:border>
      <x:left style="thin">
        <x:color rgb="FFFFD000"/>
      </x:left>
      <x:top style="thin">
        <x:color rgb="FFFFD000"/>
      </x:top>
      <x:bottom style="thin">
        <x:color rgb="FFFFD000"/>
      </x:bottom>
    </x:border>
    <x:border>
      <x:top style="thin">
        <x:color rgb="FFFFD000"/>
      </x:top>
      <x:bottom style="thin">
        <x:color rgb="FFFFD000"/>
      </x:bottom>
    </x:border>
    <x:border>
      <x:right style="thin">
        <x:color rgb="FFFFD000"/>
      </x:right>
      <x:top style="thin">
        <x:color rgb="FFFFD000"/>
      </x:top>
      <x:bottom style="thin">
        <x:color rgb="FFFFD000"/>
      </x:bottom>
    </x:border>
    <x:border>
      <x:bottom style="thin">
        <x:color rgb="FFAAB3C0"/>
      </x:bottom>
    </x:border>
  </x:borders>
  <x:cellStyleXfs count="2">
    <x:xf numFmtId="0" fontId="0" fillId="0" borderId="0"/>
    <x:xf numFmtId="0" fontId="8" fillId="0" borderId="0"/>
  </x:cellStyleXfs>
  <x:cellXfs count="40">
    <x:xf numFmtId="0" fontId="0" fillId="0" borderId="0" xfId="0"/>
    <x:xf numFmtId="0" fontId="1" fillId="0" borderId="0" xfId="1" applyFont="1" applyAlignment="1">
      <x:alignment vertical="center" wrapText="1"/>
    </x:xf>
    <x:xf numFmtId="0" fontId="1" fillId="5" borderId="7" xfId="1" applyFont="1" applyFill="1" applyBorder="1" applyAlignment="1">
      <x:alignment vertical="center" wrapText="1"/>
    </x:xf>
    <x:xf numFmtId="0" fontId="5" fillId="6" borderId="7" xfId="1" applyFont="1" applyFill="1" applyBorder="1" applyAlignment="1">
      <x:alignment horizontal="center" vertical="center" wrapText="1"/>
    </x:xf>
    <x:xf numFmtId="0" fontId="6" fillId="7" borderId="7" xfId="1" applyFont="1" applyFill="1" applyBorder="1" applyAlignment="1">
      <x:alignment horizontal="center" vertical="center" wrapText="1"/>
    </x:xf>
    <x:xf numFmtId="0" fontId="7" fillId="8" borderId="7" xfId="1" applyFont="1" applyFill="1" applyBorder="1" applyAlignment="1">
      <x:alignment vertical="center" wrapText="1"/>
    </x:xf>
    <x:xf numFmtId="0" fontId="1" fillId="4" borderId="7" xfId="1" applyFont="1" applyFill="1" applyBorder="1" applyAlignment="1">
      <x:alignment vertical="center" wrapText="1"/>
    </x:xf>
    <x:xf numFmtId="0" fontId="3" fillId="2" borderId="7" xfId="1" applyFont="1" applyFill="1" applyBorder="1" applyAlignment="1">
      <x:alignment horizontal="center" vertical="center" wrapText="1"/>
    </x:xf>
    <x:xf numFmtId="0" fontId="1" fillId="5" borderId="7" xfId="1" applyFont="1" applyFill="1" applyBorder="1" applyAlignment="1">
      <x:alignment horizontal="center" vertical="center" wrapText="1"/>
    </x:xf>
    <x:xf numFmtId="0" fontId="1" fillId="4" borderId="7" xfId="1" applyFont="1" applyFill="1" applyBorder="1" applyAlignment="1">
      <x:alignment horizontal="center" vertical="center" wrapText="1"/>
    </x:xf>
    <x:xf numFmtId="176" fontId="1" fillId="4" borderId="7" xfId="1" applyNumberFormat="1" applyFont="1" applyFill="1" applyBorder="1" applyAlignment="1">
      <x:alignment vertical="center" wrapText="1"/>
    </x:xf>
    <x:xf numFmtId="0" fontId="1" fillId="8" borderId="7" xfId="1" applyFont="1" applyFill="1" applyBorder="1" applyAlignment="1">
      <x:alignment horizontal="center" vertical="center" wrapText="1"/>
    </x:xf>
    <x:xf numFmtId="0" fontId="2" fillId="2" borderId="0" xfId="1" applyFont="1" applyFill="1" applyAlignment="1">
      <x:alignment horizontal="left" vertical="center" wrapText="1"/>
    </x:xf>
    <x:xf numFmtId="0" fontId="3" fillId="3" borderId="0" xfId="1" applyFont="1" applyFill="1" applyAlignment="1">
      <x:alignment horizontal="left" vertical="center" wrapText="1"/>
    </x:xf>
    <x:xf numFmtId="0" fontId="1" fillId="4" borderId="1" xfId="1" applyFont="1" applyFill="1" applyBorder="1" applyAlignment="1">
      <x:alignment vertical="center" wrapText="1"/>
    </x:xf>
    <x:xf numFmtId="0" fontId="1" fillId="4" borderId="2" xfId="1" applyFont="1" applyFill="1" applyBorder="1" applyAlignment="1">
      <x:alignment vertical="center" wrapText="1"/>
    </x:xf>
    <x:xf numFmtId="0" fontId="1" fillId="4" borderId="3" xfId="1" applyFont="1" applyFill="1" applyBorder="1" applyAlignment="1">
      <x:alignment vertical="center" wrapText="1"/>
    </x:xf>
    <x:xf numFmtId="0" fontId="1" fillId="4" borderId="4" xfId="1" applyFont="1" applyFill="1" applyBorder="1" applyAlignment="1">
      <x:alignment vertical="center" wrapText="1"/>
    </x:xf>
    <x:xf numFmtId="0" fontId="1" fillId="4" borderId="5" xfId="1" applyFont="1" applyFill="1" applyBorder="1" applyAlignment="1">
      <x:alignment vertical="center" wrapText="1"/>
    </x:xf>
    <x:xf numFmtId="0" fontId="1" fillId="4" borderId="6" xfId="1" applyFont="1" applyFill="1" applyBorder="1" applyAlignment="1">
      <x:alignment vertical="center" wrapText="1"/>
    </x:xf>
    <x:xf numFmtId="0" fontId="4" fillId="3" borderId="0" xfId="1" applyFont="1" applyFill="1" applyAlignment="1">
      <x:alignment horizontal="left" vertical="center" wrapText="1"/>
    </x:xf>
    <x:xf numFmtId="0" fontId="1" fillId="5" borderId="7" xfId="1" applyFont="1" applyFill="1" applyBorder="1" applyAlignment="1">
      <x:alignment vertical="center" wrapText="1"/>
    </x:xf>
    <x:xf numFmtId="0" fontId="1" fillId="5" borderId="7" xfId="1" applyFont="1" applyFill="1" applyBorder="1" applyAlignment="1">
      <x:alignment horizontal="left" vertical="center" wrapText="1"/>
    </x:xf>
    <x:xf numFmtId="0" fontId="1" fillId="4" borderId="8" xfId="1" applyFont="1" applyFill="1" applyBorder="1" applyAlignment="1">
      <x:alignment vertical="center" wrapText="1"/>
    </x:xf>
    <x:xf numFmtId="0" fontId="1" fillId="4" borderId="9" xfId="1" applyFont="1" applyFill="1" applyBorder="1" applyAlignment="1">
      <x:alignment vertical="center" wrapText="1"/>
    </x:xf>
    <x:xf numFmtId="0" fontId="1" fillId="4" borderId="10" xfId="1" applyFont="1" applyFill="1" applyBorder="1" applyAlignment="1">
      <x:alignment vertical="center" wrapText="1"/>
    </x:xf>
    <x:xf numFmtId="0" fontId="1" fillId="4" borderId="7" xfId="1" applyFont="1" applyFill="1" applyBorder="1" applyAlignment="1">
      <x:alignment vertical="center" wrapText="1"/>
    </x:xf>
    <x:xf numFmtId="0" fontId="2" fillId="9" borderId="0" xfId="0" applyNumberFormat="1" applyFont="1" applyFill="1" applyBorder="1" applyAlignment="1">
      <x:alignment horizontal="left" vertical="center" wrapText="1"/>
    </x:xf>
    <x:xf numFmtId="0" fontId="10" fillId="9" borderId="0" xfId="0" applyNumberFormat="1" applyFont="1" applyFill="1" applyBorder="1" applyAlignment="1">
      <x:alignment horizontal="left" vertical="center" wrapText="1"/>
    </x:xf>
    <x:xf numFmtId="0" fontId="10" fillId="9" borderId="11" xfId="0" applyNumberFormat="1" applyFont="1" applyFill="1" applyBorder="1" applyAlignment="1">
      <x:alignment horizontal="left" vertical="center" wrapText="1"/>
    </x:xf>
    <x:xf numFmtId="0" fontId="3" fillId="10" borderId="0" xfId="0" applyNumberFormat="1" applyFont="1" applyFill="1" applyBorder="1" applyAlignment="1">
      <x:alignment horizontal="left" vertical="center" wrapText="1"/>
    </x:xf>
    <x:xf numFmtId="0" fontId="11" fillId="10" borderId="0" xfId="0" applyNumberFormat="1" applyFont="1" applyFill="1" applyBorder="1" applyAlignment="1">
      <x:alignment horizontal="left" vertical="center" wrapText="1"/>
    </x:xf>
    <x:xf numFmtId="0" fontId="12" fillId="10" borderId="0" xfId="0" applyNumberFormat="1" applyFont="1" applyFill="1" applyBorder="1" applyAlignment="1">
      <x:alignment horizontal="left"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0" fontId="1" fillId="10" borderId="2" xfId="0" applyNumberFormat="1" applyFont="1" applyFill="1" applyBorder="1" applyAlignment="1">
      <x:alignment vertical="center" wrapText="1"/>
    </x:xf>
    <x:xf numFmtId="0" fontId="1" fillId="10" borderId="3" xfId="0" applyNumberFormat="1" applyFont="1" applyFill="1" applyBorder="1" applyAlignment="1">
      <x:alignment vertical="center" wrapText="1"/>
    </x:xf>
    <x:xf numFmtId="0" fontId="1" fillId="10" borderId="8" xfId="0" applyNumberFormat="1" applyFont="1" applyFill="1" applyBorder="1" applyAlignment="1">
      <x:alignment vertical="center" wrapText="1"/>
    </x:xf>
    <x:xf numFmtId="0" fontId="1" fillId="10" borderId="9" xfId="0" applyNumberFormat="1" applyFont="1" applyFill="1" applyBorder="1" applyAlignment="1">
      <x:alignment vertical="center" wrapText="1"/>
    </x:xf>
    <x:xf numFmtId="0" fontId="1" fillId="10" borderId="10" xfId="0" applyNumberFormat="1" applyFont="1" applyFill="1" applyBorder="1" applyAlignment="1">
      <x:alignment vertical="center" wrapText="1"/>
    </x:xf>
    <x:xf numFmtId="0" fontId="1" fillId="11" borderId="7" xfId="0" applyNumberFormat="1" applyFont="1" applyFill="1" applyBorder="1" applyAlignment="1">
      <x:alignment vertical="center" wrapText="1"/>
    </x:xf>
  </x:cellXfs>
  <x:cellStyles count="2">
    <x:cellStyle name="Normal" xfId="1"/>
    <x:cellStyle name="常规" xfId="0"/>
  </x:cellStyles>
  <x:dxfs count="12"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edc0dd9f24b1f" /><Relationship Type="http://schemas.openxmlformats.org/officeDocument/2006/relationships/theme" Target="/xl/theme/theme1.xml" Id="R2fc294c2bf094c2b" /><Relationship Type="http://schemas.openxmlformats.org/officeDocument/2006/relationships/sharedStrings" Target="/xl/sharedStrings.xml" Id="R2748b074f8574479" /><Relationship Type="http://schemas.openxmlformats.org/officeDocument/2006/relationships/worksheet" Target="/xl/worksheets/sheet1.xml" Id="R54ad0e804b7947dc" /><Relationship Type="http://schemas.openxmlformats.org/officeDocument/2006/relationships/worksheet" Target="/xl/worksheets/sheet2.xml" Id="R00febbb1d2384a56" /><Relationship Type="http://schemas.openxmlformats.org/officeDocument/2006/relationships/worksheet" Target="/xl/worksheets/sheet3.xml" Id="R2a626d7fe45f4c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2" topLeftCell="A3" activePane="bottomLeft" state="frozen"/>
    </x:sheetView>
  </x:sheetViews>
  <x:sheetFormatPr defaultRowHeight="14"/>
  <x:cols>
    <x:col min="1" max="1" width="7" customWidth="1"/>
    <x:col min="2" max="4" width="18" customWidth="1"/>
    <x:col min="5" max="5" width="14" customWidth="1"/>
    <x:col min="6" max="8" width="18" customWidth="1"/>
  </x:cols>
  <x:sheetData>
    <x:row r="1" ht="34" customHeight="1">
      <x:c r="A1" s="29" t="s">
        <x:v>0</x:v>
      </x:c>
      <x:c r="B1" s="29" t="s">
        <x:v>0</x:v>
      </x:c>
      <x:c r="C1" s="29" t="s">
        <x:v>0</x:v>
      </x:c>
      <x:c r="D1" s="29" t="s">
        <x:v>0</x:v>
      </x:c>
      <x:c r="E1" s="29" t="s">
        <x:v>0</x:v>
      </x:c>
      <x:c r="F1" s="29" t="s">
        <x:v>0</x:v>
      </x:c>
      <x:c r="G1" s="29" t="s">
        <x:v>0</x:v>
      </x:c>
      <x:c r="H1" s="29" t="s">
        <x:v>0</x:v>
      </x:c>
    </x:row>
    <x:row r="2" ht="24" customHeight="1">
      <x:c r="A2" s="32" t="str">
        <x:v>AUREK-QA-FAT-001  |  版本 V1.0  |  修订日期 2026-09-06</x:v>
      </x:c>
      <x:c r="B2" s="32" t="s">
        <x:v>1</x:v>
      </x:c>
      <x:c r="C2" s="32" t="s">
        <x:v>1</x:v>
      </x:c>
      <x:c r="D2" s="32" t="s">
        <x:v>1</x:v>
      </x:c>
      <x:c r="E2" s="32" t="s">
        <x:v>1</x:v>
      </x:c>
      <x:c r="F2" s="32" t="s">
        <x:v>1</x:v>
      </x:c>
      <x:c r="G2" s="32" t="s">
        <x:v>1</x:v>
      </x:c>
      <x:c r="H2" s="32" t="s">
        <x:v>1</x:v>
      </x:c>
    </x:row>
    <x:row r="3">
      <x:c r="A3" s="33" t="s">
        <x:v>2</x:v>
      </x:c>
      <x:c r="B3" s="34" t="s">
        <x:v>2</x:v>
      </x:c>
      <x:c r="C3" s="34" t="s">
        <x:v>2</x:v>
      </x:c>
      <x:c r="D3" s="34" t="s">
        <x:v>2</x:v>
      </x:c>
      <x:c r="E3" s="34" t="s">
        <x:v>2</x:v>
      </x:c>
      <x:c r="F3" s="34" t="s">
        <x:v>2</x:v>
      </x:c>
      <x:c r="G3" s="34" t="s">
        <x:v>2</x:v>
      </x:c>
      <x:c r="H3" s="35" t="s">
        <x:v>2</x:v>
      </x:c>
    </x:row>
    <x:row r="4">
      <x:c r="A4" s="17" t="s">
        <x:v>2</x:v>
      </x:c>
      <x:c r="B4" s="18" t="s">
        <x:v>2</x:v>
      </x:c>
      <x:c r="C4" s="18" t="s">
        <x:v>2</x:v>
      </x:c>
      <x:c r="D4" s="18" t="s">
        <x:v>2</x:v>
      </x:c>
      <x:c r="E4" s="18" t="s">
        <x:v>2</x:v>
      </x:c>
      <x:c r="F4" s="18" t="s">
        <x:v>2</x:v>
      </x:c>
      <x:c r="G4" s="18" t="s">
        <x:v>2</x:v>
      </x:c>
      <x:c r="H4" s="19" t="s">
        <x:v>2</x:v>
      </x:c>
    </x:row>
    <x:row r="5">
      <x:c r="A5" s="1"/>
      <x:c r="B5" s="1"/>
      <x:c r="C5" s="1"/>
      <x:c r="D5" s="1"/>
      <x:c r="E5" s="1"/>
      <x:c r="F5" s="1"/>
      <x:c r="G5" s="1"/>
      <x:c r="H5" s="1"/>
    </x:row>
    <x:row r="6" ht="24" customHeight="1">
      <x:c r="A6" s="20" t="s">
        <x:v>3</x:v>
      </x:c>
      <x:c r="B6" s="20" t="s">
        <x:v>3</x:v>
      </x:c>
      <x:c r="C6" s="20" t="s">
        <x:v>3</x:v>
      </x:c>
      <x:c r="D6" s="20" t="s">
        <x:v>3</x:v>
      </x:c>
      <x:c r="E6" s="20" t="s">
        <x:v>3</x:v>
      </x:c>
      <x:c r="F6" s="20" t="s">
        <x:v>3</x:v>
      </x:c>
      <x:c r="G6" s="20" t="s">
        <x:v>3</x:v>
      </x:c>
      <x:c r="H6" s="20" t="s">
        <x:v>3</x:v>
      </x:c>
    </x:row>
    <x:row r="7" ht="34" customHeight="1">
      <x:c r="A7" s="3" t="s">
        <x:v>4</x:v>
      </x:c>
      <x:c r="B7" s="21" t="s">
        <x:v>5</x:v>
      </x:c>
      <x:c r="C7" s="21"/>
      <x:c r="D7" s="21"/>
      <x:c r="E7" s="21"/>
      <x:c r="F7" s="21"/>
      <x:c r="G7" s="21"/>
      <x:c r="H7" s="21"/>
    </x:row>
    <x:row r="8" ht="34" customHeight="1">
      <x:c r="A8" s="3" t="s">
        <x:v>6</x:v>
      </x:c>
      <x:c r="B8" s="21" t="s">
        <x:v>7</x:v>
      </x:c>
      <x:c r="C8" s="21"/>
      <x:c r="D8" s="21"/>
      <x:c r="E8" s="21"/>
      <x:c r="F8" s="21"/>
      <x:c r="G8" s="21"/>
      <x:c r="H8" s="21"/>
    </x:row>
    <x:row r="9" ht="34" customHeight="1">
      <x:c r="A9" s="3" t="s">
        <x:v>8</x:v>
      </x:c>
      <x:c r="B9" s="21" t="s">
        <x:v>9</x:v>
      </x:c>
      <x:c r="C9" s="21"/>
      <x:c r="D9" s="21"/>
      <x:c r="E9" s="21"/>
      <x:c r="F9" s="21"/>
      <x:c r="G9" s="21"/>
      <x:c r="H9" s="21"/>
    </x:row>
    <x:row r="10" ht="34" customHeight="1">
      <x:c r="A10" s="3" t="s">
        <x:v>10</x:v>
      </x:c>
      <x:c r="B10" s="21" t="s">
        <x:v>11</x:v>
      </x:c>
      <x:c r="C10" s="21"/>
      <x:c r="D10" s="21"/>
      <x:c r="E10" s="21"/>
      <x:c r="F10" s="21"/>
      <x:c r="G10" s="21"/>
      <x:c r="H10" s="21"/>
    </x:row>
    <x:row r="11" ht="34" customHeight="1">
      <x:c r="A11" s="3" t="s">
        <x:v>12</x:v>
      </x:c>
      <x:c r="B11" s="21" t="s">
        <x:v>13</x:v>
      </x:c>
      <x:c r="C11" s="21"/>
      <x:c r="D11" s="21"/>
      <x:c r="E11" s="21"/>
      <x:c r="F11" s="21"/>
      <x:c r="G11" s="21"/>
      <x:c r="H11" s="21"/>
    </x:row>
    <x:row r="12" ht="34" customHeight="1">
      <x:c r="A12" s="3" t="s">
        <x:v>14</x:v>
      </x:c>
      <x:c r="B12" s="21" t="str">
        <x:v>每项均选定适用性、所有适用项合格后，汇总显示“合格”；有异常则显示“不合格”或“待整改”。放行或接收由授权人员签字。</x:v>
      </x:c>
      <x:c r="C12" s="21"/>
      <x:c r="D12" s="21"/>
      <x:c r="E12" s="21"/>
      <x:c r="F12" s="21"/>
      <x:c r="G12" s="21"/>
      <x:c r="H12" s="2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24" customHeight="1">
      <x:c r="A14" s="20" t="s">
        <x:v>15</x:v>
      </x:c>
      <x:c r="B14" s="20" t="s">
        <x:v>15</x:v>
      </x:c>
      <x:c r="C14" s="20" t="s">
        <x:v>15</x:v>
      </x:c>
      <x:c r="D14" s="20" t="s">
        <x:v>15</x:v>
      </x:c>
      <x:c r="E14" s="20" t="s">
        <x:v>15</x:v>
      </x:c>
      <x:c r="F14" s="20" t="s">
        <x:v>15</x:v>
      </x:c>
      <x:c r="G14" s="20" t="s">
        <x:v>15</x:v>
      </x:c>
      <x:c r="H14" s="20" t="s">
        <x:v>15</x:v>
      </x:c>
    </x:row>
    <x:row r="15" ht="34" customHeight="1">
      <x:c r="A15" s="4" t="s">
        <x:v>16</x:v>
      </x:c>
      <x:c r="B15" s="21" t="s">
        <x:v>17</x:v>
      </x:c>
      <x:c r="C15" s="21"/>
      <x:c r="D15" s="21"/>
      <x:c r="E15" s="21"/>
      <x:c r="F15" s="21"/>
      <x:c r="G15" s="21"/>
      <x:c r="H15" s="21"/>
    </x:row>
    <x:row r="16" ht="34" customHeight="1">
      <x:c r="A16" s="4" t="s">
        <x:v>16</x:v>
      </x:c>
      <x:c r="B16" s="21" t="s">
        <x:v>18</x:v>
      </x:c>
      <x:c r="C16" s="21"/>
      <x:c r="D16" s="21"/>
      <x:c r="E16" s="21"/>
      <x:c r="F16" s="21"/>
      <x:c r="G16" s="21"/>
      <x:c r="H16" s="21"/>
    </x:row>
    <x:row r="17" ht="34" customHeight="1">
      <x:c r="A17" s="4" t="s">
        <x:v>16</x:v>
      </x:c>
      <x:c r="B17" s="21" t="str">
        <x:v>负载、行程、压力、节拍和循环次数按订单、技术协议、设备文件或批准的验收方案填写。</x:v>
      </x:c>
      <x:c r="C17" s="21"/>
      <x:c r="D17" s="21"/>
      <x:c r="E17" s="21"/>
      <x:c r="F17" s="21"/>
      <x:c r="G17" s="21"/>
      <x:c r="H17" s="21"/>
    </x:row>
    <x:row r="18" ht="34" customHeight="1">
      <x:c r="A18" s="4" t="s">
        <x:v>16</x:v>
      </x:c>
      <x:c r="B18" s="21" t="s">
        <x:v>19</x:v>
      </x:c>
      <x:c r="C18" s="21"/>
      <x:c r="D18" s="21"/>
      <x:c r="E18" s="21"/>
      <x:c r="F18" s="21"/>
      <x:c r="G18" s="21"/>
      <x:c r="H18" s="2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 ht="24" customHeight="1">
      <x:c r="A20" s="20" t="s">
        <x:v>20</x:v>
      </x:c>
      <x:c r="B20" s="20" t="s">
        <x:v>20</x:v>
      </x:c>
      <x:c r="C20" s="20" t="s">
        <x:v>20</x:v>
      </x:c>
      <x:c r="D20" s="20" t="s">
        <x:v>20</x:v>
      </x:c>
      <x:c r="E20" s="20" t="s">
        <x:v>20</x:v>
      </x:c>
      <x:c r="F20" s="20" t="s">
        <x:v>20</x:v>
      </x:c>
      <x:c r="G20" s="20" t="s">
        <x:v>20</x:v>
      </x:c>
      <x:c r="H20" s="20" t="s">
        <x:v>20</x:v>
      </x:c>
    </x:row>
    <x:row r="21">
      <x:c r="A21" s="5" t="s">
        <x:v>21</x:v>
      </x:c>
      <x:c r="B21" s="22" t="s">
        <x:v>22</x:v>
      </x:c>
      <x:c r="C21" s="22"/>
      <x:c r="D21" s="22"/>
      <x:c r="E21" s="5" t="s">
        <x:v>23</x:v>
      </x:c>
      <x:c r="F21" s="22" t="s">
        <x:v>24</x:v>
      </x:c>
      <x:c r="G21" s="22"/>
      <x:c r="H21" s="22"/>
    </x:row>
    <x:row r="22">
      <x:c r="A22" s="5" t="s">
        <x:v>25</x:v>
      </x:c>
      <x:c r="B22" s="22" t="s">
        <x:v>26</x:v>
      </x:c>
      <x:c r="C22" s="22"/>
      <x:c r="D22" s="22"/>
      <x:c r="E22" s="5" t="s">
        <x:v>27</x:v>
      </x:c>
      <x:c r="F22" s="22" t="s">
        <x:v>28</x:v>
      </x:c>
      <x:c r="G22" s="22"/>
      <x:c r="H22" s="22"/>
    </x:row>
    <x:row r="23">
      <x:c r="A23" s="5" t="s">
        <x:v>29</x:v>
      </x:c>
      <x:c r="B23" s="22" t="str">
        <x:v>V1.0 / 2026-09-06</x:v>
      </x:c>
      <x:c r="C23" s="22"/>
      <x:c r="D23" s="22"/>
      <x:c r="E23" s="5" t="s">
        <x:v>30</x:v>
      </x:c>
      <x:c r="F23" s="22" t="s">
        <x:v>31</x:v>
      </x:c>
      <x:c r="G23" s="22"/>
      <x:c r="H23" s="22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</x:sheetData>
  <x:mergeCells>
    <x:mergeCell ref="B23:D23"/>
    <x:mergeCell ref="F23:H23"/>
    <x:mergeCell ref="A20:H20"/>
    <x:mergeCell ref="B21:D21"/>
    <x:mergeCell ref="F21:H21"/>
    <x:mergeCell ref="B22:D22"/>
    <x:mergeCell ref="F22:H22"/>
    <x:mergeCell ref="A14:H14"/>
    <x:mergeCell ref="B15:H15"/>
    <x:mergeCell ref="B16:H16"/>
    <x:mergeCell ref="B17:H17"/>
    <x:mergeCell ref="B18:H18"/>
    <x:mergeCell ref="B8:H8"/>
    <x:mergeCell ref="B9:H9"/>
    <x:mergeCell ref="B10:H10"/>
    <x:mergeCell ref="B11:H11"/>
    <x:mergeCell ref="B12:H12"/>
    <x:mergeCell ref="A1:H1"/>
    <x:mergeCell ref="A2:H2"/>
    <x:mergeCell ref="A3:H4"/>
    <x:mergeCell ref="A6:H6"/>
    <x:mergeCell ref="B7:H7"/>
  </x:mergeCell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70" fitToHeight="0" orientation="portrait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11" topLeftCell="A12" activePane="bottomLeft" state="frozen"/>
    </x:sheetView>
  </x:sheetViews>
  <x:sheetFormatPr defaultRowHeight="14"/>
  <x:cols>
    <x:col min="1" max="1" width="10" hidden="0" customWidth="1"/>
    <x:col min="2" max="2" width="13" customWidth="1"/>
    <x:col min="3" max="3" width="22" customWidth="1"/>
    <x:col min="4" max="4" width="36" customWidth="1"/>
    <x:col min="5" max="5" width="10" customWidth="1"/>
    <x:col min="6" max="6" width="11" customWidth="1"/>
    <x:col min="7" max="7" width="22" customWidth="1"/>
    <x:col min="8" max="8" width="20" customWidth="1"/>
    <x:col min="9" max="9" width="10" customWidth="1"/>
    <x:col min="10" max="10" width="12" customWidth="1"/>
  </x:cols>
  <x:sheetData>
    <x:row r="1" ht="34" customHeight="1">
      <x:c r="A1" s="29" t="s">
        <x:v>32</x:v>
      </x:c>
      <x:c r="B1" s="29" t="s">
        <x:v>32</x:v>
      </x:c>
      <x:c r="C1" s="29" t="s">
        <x:v>32</x:v>
      </x:c>
      <x:c r="D1" s="29" t="s">
        <x:v>32</x:v>
      </x:c>
      <x:c r="E1" s="29" t="s">
        <x:v>32</x:v>
      </x:c>
      <x:c r="F1" s="29" t="s">
        <x:v>32</x:v>
      </x:c>
      <x:c r="G1" s="29" t="s">
        <x:v>32</x:v>
      </x:c>
      <x:c r="H1" s="29" t="s">
        <x:v>32</x:v>
      </x:c>
      <x:c r="I1" s="29" t="s">
        <x:v>32</x:v>
      </x:c>
      <x:c r="J1" s="29" t="s">
        <x:v>32</x:v>
      </x:c>
    </x:row>
    <x:row r="2" ht="24" customHeight="1">
      <x:c r="A2" s="32" t="s">
        <x:v>33</x:v>
      </x:c>
      <x:c r="B2" s="32" t="s">
        <x:v>33</x:v>
      </x:c>
      <x:c r="C2" s="32" t="s">
        <x:v>33</x:v>
      </x:c>
      <x:c r="D2" s="32" t="s">
        <x:v>33</x:v>
      </x:c>
      <x:c r="E2" s="32" t="s">
        <x:v>33</x:v>
      </x:c>
      <x:c r="F2" s="32" t="s">
        <x:v>33</x:v>
      </x:c>
      <x:c r="G2" s="32" t="s">
        <x:v>33</x:v>
      </x:c>
      <x:c r="H2" s="32" t="s">
        <x:v>33</x:v>
      </x:c>
      <x:c r="I2" s="32" t="s">
        <x:v>33</x:v>
      </x:c>
      <x:c r="J2" s="32" t="s">
        <x:v>33</x:v>
      </x:c>
    </x:row>
    <x:row r="3">
      <x:c r="A3" s="36" t="s">
        <x:v>34</x:v>
      </x:c>
      <x:c r="B3" s="37" t="s">
        <x:v>34</x:v>
      </x:c>
      <x:c r="C3" s="37" t="s">
        <x:v>34</x:v>
      </x:c>
      <x:c r="D3" s="37" t="s">
        <x:v>34</x:v>
      </x:c>
      <x:c r="E3" s="37" t="s">
        <x:v>34</x:v>
      </x:c>
      <x:c r="F3" s="37" t="s">
        <x:v>34</x:v>
      </x:c>
      <x:c r="G3" s="37" t="s">
        <x:v>34</x:v>
      </x:c>
      <x:c r="H3" s="37" t="s">
        <x:v>34</x:v>
      </x:c>
      <x:c r="I3" s="37" t="s">
        <x:v>34</x:v>
      </x:c>
      <x:c r="J3" s="38" t="s">
        <x:v>34</x:v>
      </x:c>
    </x:row>
    <x:row r="4" ht="24" customHeight="1">
      <x:c r="A4" s="20" t="s">
        <x:v>35</x:v>
      </x:c>
      <x:c r="B4" s="20" t="s">
        <x:v>35</x:v>
      </x:c>
      <x:c r="C4" s="20" t="s">
        <x:v>35</x:v>
      </x:c>
      <x:c r="D4" s="20" t="s">
        <x:v>35</x:v>
      </x:c>
      <x:c r="E4" s="20" t="s">
        <x:v>35</x:v>
      </x:c>
      <x:c r="F4" s="20" t="s">
        <x:v>35</x:v>
      </x:c>
      <x:c r="G4" s="20" t="s">
        <x:v>35</x:v>
      </x:c>
      <x:c r="H4" s="20" t="s">
        <x:v>35</x:v>
      </x:c>
      <x:c r="I4" s="20" t="s">
        <x:v>35</x:v>
      </x:c>
      <x:c r="J4" s="20" t="s">
        <x:v>35</x:v>
      </x:c>
    </x:row>
    <x:row r="5" ht="25" customHeight="1">
      <x:c r="A5" s="5" t="s">
        <x:v>36</x:v>
      </x:c>
      <x:c r="B5" s="26"/>
      <x:c r="C5" s="26"/>
      <x:c r="D5" s="5" t="s">
        <x:v>37</x:v>
      </x:c>
      <x:c r="E5" s="26"/>
      <x:c r="F5" s="26"/>
      <x:c r="G5" s="5" t="s">
        <x:v>38</x:v>
      </x:c>
      <x:c r="H5" s="26"/>
      <x:c r="I5" s="26"/>
      <x:c r="J5" s="26"/>
    </x:row>
    <x:row r="6" ht="25" customHeight="1">
      <x:c r="A6" s="5" t="s">
        <x:v>39</x:v>
      </x:c>
      <x:c r="B6" s="26"/>
      <x:c r="C6" s="26"/>
      <x:c r="D6" s="5" t="s">
        <x:v>40</x:v>
      </x:c>
      <x:c r="E6" s="26"/>
      <x:c r="F6" s="26"/>
      <x:c r="G6" s="5" t="s">
        <x:v>41</x:v>
      </x:c>
      <x:c r="H6" s="26"/>
      <x:c r="I6" s="26"/>
      <x:c r="J6" s="26"/>
    </x:row>
    <x:row r="7" ht="25" customHeight="1">
      <x:c r="A7" s="5" t="s">
        <x:v>42</x:v>
      </x:c>
      <x:c r="B7" s="26"/>
      <x:c r="C7" s="26"/>
      <x:c r="D7" s="5" t="s">
        <x:v>43</x:v>
      </x:c>
      <x:c r="E7" s="26"/>
      <x:c r="F7" s="26"/>
      <x:c r="G7" s="5" t="s">
        <x:v>44</x:v>
      </x:c>
      <x:c r="H7" s="26"/>
      <x:c r="I7" s="26"/>
      <x:c r="J7" s="26"/>
    </x:row>
    <x:row r="8" ht="40.5">
      <x:c r="A8" s="5" t="str">
        <x:v>总体结论</x:v>
      </x:c>
      <x:c r="B8" s="39" t="str">
        <x:f>IF(I8&gt;0,"不合格",IF(B9&gt;0,"待整改",IF(COUNTIF(E12:E38,"适用")+COUNTIF(E12:E38,"不适用")&lt;ROWS(E12:E38),"未完成",IF(E8=0,"无适用项",IF(G8=E8,"合格","未完成")))))</x:f>
        <x:v>未完成</x:v>
      </x:c>
      <x:c r="C8" s="26"/>
      <x:c r="D8" s="5" t="s">
        <x:v>45</x:v>
      </x:c>
      <x:c r="E8" s="39" t="n">
        <x:f>COUNTIF(E12:E38,"适用")</x:f>
        <x:v>0</x:v>
      </x:c>
      <x:c r="F8" s="5" t="s">
        <x:v>46</x:v>
      </x:c>
      <x:c r="G8" s="39" t="n">
        <x:f>COUNTIFS(E12:E38,"适用",F12:F38,"合格")</x:f>
        <x:v>0</x:v>
      </x:c>
      <x:c r="H8" s="5" t="s">
        <x:v>47</x:v>
      </x:c>
      <x:c r="I8" s="39" t="n">
        <x:f>COUNTIFS(E12:E38,"适用",F12:F38,"不合格")</x:f>
        <x:v>0</x:v>
      </x:c>
      <x:c r="J8" s="6"/>
    </x:row>
    <x:row r="9">
      <x:c r="A9" s="5" t="s">
        <x:v>48</x:v>
      </x:c>
      <x:c r="B9" s="39" t="n">
        <x:f>COUNTIFS(E12:E38,"适用",F12:F38,"待整改")</x:f>
        <x:v>0</x:v>
      </x:c>
      <x:c r="C9" s="23" t="str">
        <x:v>蓝色单元格自动汇总填写结果；放行或接收由授权人员结合遗留项和风险签字。</x:v>
      </x:c>
      <x:c r="D9" s="24" t="s">
        <x:v>49</x:v>
      </x:c>
      <x:c r="E9" s="24" t="s">
        <x:v>49</x:v>
      </x:c>
      <x:c r="F9" s="24" t="s">
        <x:v>49</x:v>
      </x:c>
      <x:c r="G9" s="24" t="s">
        <x:v>49</x:v>
      </x:c>
      <x:c r="H9" s="24" t="s">
        <x:v>49</x:v>
      </x:c>
      <x:c r="I9" s="24" t="s">
        <x:v>49</x:v>
      </x:c>
      <x:c r="J9" s="25" t="s">
        <x:v>49</x:v>
      </x:c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 ht="34" customHeight="1">
      <x:c r="A11" s="7" t="s">
        <x:v>50</x:v>
      </x:c>
      <x:c r="B11" s="7" t="s">
        <x:v>51</x:v>
      </x:c>
      <x:c r="C11" s="7" t="s">
        <x:v>52</x:v>
      </x:c>
      <x:c r="D11" s="7" t="s">
        <x:v>53</x:v>
      </x:c>
      <x:c r="E11" s="7" t="s">
        <x:v>54</x:v>
      </x:c>
      <x:c r="F11" s="7" t="s">
        <x:v>55</x:v>
      </x:c>
      <x:c r="G11" s="7" t="s">
        <x:v>56</x:v>
      </x:c>
      <x:c r="H11" s="7" t="s">
        <x:v>57</x:v>
      </x:c>
      <x:c r="I11" s="7" t="s">
        <x:v>58</x:v>
      </x:c>
      <x:c r="J11" s="7" t="s">
        <x:v>59</x:v>
      </x:c>
    </x:row>
    <x:row r="12" ht="42" customHeight="1">
      <x:c r="A12" s="8">
        <x:v>1</x:v>
      </x:c>
      <x:c r="B12" s="2" t="s">
        <x:v>60</x:v>
      </x:c>
      <x:c r="C12" s="2" t="s">
        <x:v>61</x:v>
      </x:c>
      <x:c r="D12" s="2" t="s">
        <x:v>62</x:v>
      </x:c>
      <x:c r="E12" s="9"/>
      <x:c r="F12" s="9"/>
      <x:c r="G12" s="6"/>
      <x:c r="H12" s="6"/>
      <x:c r="I12" s="6"/>
      <x:c r="J12" s="10"/>
    </x:row>
    <x:row r="13" ht="42" customHeight="1">
      <x:c r="A13" s="8">
        <x:v>2</x:v>
      </x:c>
      <x:c r="B13" s="2" t="s">
        <x:v>60</x:v>
      </x:c>
      <x:c r="C13" s="2" t="s">
        <x:v>63</x:v>
      </x:c>
      <x:c r="D13" s="2" t="s">
        <x:v>64</x:v>
      </x:c>
      <x:c r="E13" s="9"/>
      <x:c r="F13" s="9"/>
      <x:c r="G13" s="6"/>
      <x:c r="H13" s="6"/>
      <x:c r="I13" s="6"/>
      <x:c r="J13" s="10"/>
    </x:row>
    <x:row r="14" ht="42" customHeight="1">
      <x:c r="A14" s="8">
        <x:v>3</x:v>
      </x:c>
      <x:c r="B14" s="2" t="s">
        <x:v>60</x:v>
      </x:c>
      <x:c r="C14" s="2" t="s">
        <x:v>65</x:v>
      </x:c>
      <x:c r="D14" s="2" t="s">
        <x:v>66</x:v>
      </x:c>
      <x:c r="E14" s="9"/>
      <x:c r="F14" s="9"/>
      <x:c r="G14" s="6"/>
      <x:c r="H14" s="6"/>
      <x:c r="I14" s="6"/>
      <x:c r="J14" s="10"/>
    </x:row>
    <x:row r="15" ht="42" customHeight="1">
      <x:c r="A15" s="8">
        <x:v>4</x:v>
      </x:c>
      <x:c r="B15" s="2" t="s">
        <x:v>67</x:v>
      </x:c>
      <x:c r="C15" s="2" t="s">
        <x:v>68</x:v>
      </x:c>
      <x:c r="D15" s="2" t="s">
        <x:v>69</x:v>
      </x:c>
      <x:c r="E15" s="9"/>
      <x:c r="F15" s="9"/>
      <x:c r="G15" s="6"/>
      <x:c r="H15" s="6"/>
      <x:c r="I15" s="6"/>
      <x:c r="J15" s="10"/>
    </x:row>
    <x:row r="16" ht="42" customHeight="1">
      <x:c r="A16" s="8">
        <x:v>5</x:v>
      </x:c>
      <x:c r="B16" s="2" t="s">
        <x:v>67</x:v>
      </x:c>
      <x:c r="C16" s="2" t="s">
        <x:v>70</x:v>
      </x:c>
      <x:c r="D16" s="2" t="s">
        <x:v>71</x:v>
      </x:c>
      <x:c r="E16" s="9"/>
      <x:c r="F16" s="9"/>
      <x:c r="G16" s="6"/>
      <x:c r="H16" s="6"/>
      <x:c r="I16" s="6"/>
      <x:c r="J16" s="10"/>
    </x:row>
    <x:row r="17" ht="42" customHeight="1">
      <x:c r="A17" s="8">
        <x:v>6</x:v>
      </x:c>
      <x:c r="B17" s="2" t="s">
        <x:v>67</x:v>
      </x:c>
      <x:c r="C17" s="2" t="s">
        <x:v>72</x:v>
      </x:c>
      <x:c r="D17" s="2" t="s">
        <x:v>73</x:v>
      </x:c>
      <x:c r="E17" s="9"/>
      <x:c r="F17" s="9"/>
      <x:c r="G17" s="6"/>
      <x:c r="H17" s="6"/>
      <x:c r="I17" s="6"/>
      <x:c r="J17" s="10"/>
    </x:row>
    <x:row r="18" ht="42" customHeight="1">
      <x:c r="A18" s="8">
        <x:v>7</x:v>
      </x:c>
      <x:c r="B18" s="2" t="s">
        <x:v>74</x:v>
      </x:c>
      <x:c r="C18" s="2" t="s">
        <x:v>75</x:v>
      </x:c>
      <x:c r="D18" s="2" t="s">
        <x:v>76</x:v>
      </x:c>
      <x:c r="E18" s="9"/>
      <x:c r="F18" s="9"/>
      <x:c r="G18" s="6"/>
      <x:c r="H18" s="6"/>
      <x:c r="I18" s="6"/>
      <x:c r="J18" s="10"/>
    </x:row>
    <x:row r="19" ht="42" customHeight="1">
      <x:c r="A19" s="8">
        <x:v>8</x:v>
      </x:c>
      <x:c r="B19" s="2" t="s">
        <x:v>74</x:v>
      </x:c>
      <x:c r="C19" s="2" t="s">
        <x:v>77</x:v>
      </x:c>
      <x:c r="D19" s="2" t="s">
        <x:v>78</x:v>
      </x:c>
      <x:c r="E19" s="9"/>
      <x:c r="F19" s="9"/>
      <x:c r="G19" s="6"/>
      <x:c r="H19" s="6"/>
      <x:c r="I19" s="6"/>
      <x:c r="J19" s="10"/>
    </x:row>
    <x:row r="20" ht="42" customHeight="1">
      <x:c r="A20" s="8">
        <x:v>9</x:v>
      </x:c>
      <x:c r="B20" s="2" t="s">
        <x:v>74</x:v>
      </x:c>
      <x:c r="C20" s="2" t="s">
        <x:v>79</x:v>
      </x:c>
      <x:c r="D20" s="2" t="s">
        <x:v>80</x:v>
      </x:c>
      <x:c r="E20" s="9"/>
      <x:c r="F20" s="9"/>
      <x:c r="G20" s="6"/>
      <x:c r="H20" s="6"/>
      <x:c r="I20" s="6"/>
      <x:c r="J20" s="10"/>
    </x:row>
    <x:row r="21" ht="42" customHeight="1">
      <x:c r="A21" s="8">
        <x:v>10</x:v>
      </x:c>
      <x:c r="B21" s="2" t="s">
        <x:v>74</x:v>
      </x:c>
      <x:c r="C21" s="2" t="s">
        <x:v>81</x:v>
      </x:c>
      <x:c r="D21" s="2" t="s">
        <x:v>82</x:v>
      </x:c>
      <x:c r="E21" s="9"/>
      <x:c r="F21" s="9"/>
      <x:c r="G21" s="6"/>
      <x:c r="H21" s="6"/>
      <x:c r="I21" s="6"/>
      <x:c r="J21" s="10"/>
    </x:row>
    <x:row r="22" ht="42" customHeight="1">
      <x:c r="A22" s="8">
        <x:v>11</x:v>
      </x:c>
      <x:c r="B22" s="2" t="s">
        <x:v>83</x:v>
      </x:c>
      <x:c r="C22" s="2" t="s">
        <x:v>84</x:v>
      </x:c>
      <x:c r="D22" s="2" t="s">
        <x:v>85</x:v>
      </x:c>
      <x:c r="E22" s="9"/>
      <x:c r="F22" s="9"/>
      <x:c r="G22" s="6"/>
      <x:c r="H22" s="6"/>
      <x:c r="I22" s="6"/>
      <x:c r="J22" s="10"/>
    </x:row>
    <x:row r="23" ht="42" customHeight="1">
      <x:c r="A23" s="8">
        <x:v>12</x:v>
      </x:c>
      <x:c r="B23" s="2" t="s">
        <x:v>83</x:v>
      </x:c>
      <x:c r="C23" s="2" t="s">
        <x:v>86</x:v>
      </x:c>
      <x:c r="D23" s="2" t="s">
        <x:v>87</x:v>
      </x:c>
      <x:c r="E23" s="9"/>
      <x:c r="F23" s="9"/>
      <x:c r="G23" s="6"/>
      <x:c r="H23" s="6"/>
      <x:c r="I23" s="6"/>
      <x:c r="J23" s="10"/>
    </x:row>
    <x:row r="24" ht="42" customHeight="1">
      <x:c r="A24" s="8">
        <x:v>13</x:v>
      </x:c>
      <x:c r="B24" s="2" t="s">
        <x:v>83</x:v>
      </x:c>
      <x:c r="C24" s="2" t="s">
        <x:v>88</x:v>
      </x:c>
      <x:c r="D24" s="2" t="s">
        <x:v>89</x:v>
      </x:c>
      <x:c r="E24" s="9"/>
      <x:c r="F24" s="9"/>
      <x:c r="G24" s="6"/>
      <x:c r="H24" s="6"/>
      <x:c r="I24" s="6"/>
      <x:c r="J24" s="10"/>
    </x:row>
    <x:row r="25" ht="42" customHeight="1">
      <x:c r="A25" s="8">
        <x:v>14</x:v>
      </x:c>
      <x:c r="B25" s="2" t="s">
        <x:v>90</x:v>
      </x:c>
      <x:c r="C25" s="2" t="s">
        <x:v>91</x:v>
      </x:c>
      <x:c r="D25" s="2" t="s">
        <x:v>92</x:v>
      </x:c>
      <x:c r="E25" s="9"/>
      <x:c r="F25" s="9"/>
      <x:c r="G25" s="6"/>
      <x:c r="H25" s="6"/>
      <x:c r="I25" s="6"/>
      <x:c r="J25" s="10"/>
    </x:row>
    <x:row r="26" ht="42" customHeight="1">
      <x:c r="A26" s="8">
        <x:v>15</x:v>
      </x:c>
      <x:c r="B26" s="2" t="s">
        <x:v>90</x:v>
      </x:c>
      <x:c r="C26" s="2" t="s">
        <x:v>93</x:v>
      </x:c>
      <x:c r="D26" s="2" t="s">
        <x:v>94</x:v>
      </x:c>
      <x:c r="E26" s="9"/>
      <x:c r="F26" s="9"/>
      <x:c r="G26" s="6"/>
      <x:c r="H26" s="6"/>
      <x:c r="I26" s="6"/>
      <x:c r="J26" s="10"/>
    </x:row>
    <x:row r="27" ht="42" customHeight="1">
      <x:c r="A27" s="8">
        <x:v>16</x:v>
      </x:c>
      <x:c r="B27" s="2" t="s">
        <x:v>90</x:v>
      </x:c>
      <x:c r="C27" s="2" t="s">
        <x:v>95</x:v>
      </x:c>
      <x:c r="D27" s="2" t="s">
        <x:v>96</x:v>
      </x:c>
      <x:c r="E27" s="9"/>
      <x:c r="F27" s="9"/>
      <x:c r="G27" s="6"/>
      <x:c r="H27" s="6"/>
      <x:c r="I27" s="6"/>
      <x:c r="J27" s="10"/>
    </x:row>
    <x:row r="28" ht="42" customHeight="1">
      <x:c r="A28" s="8">
        <x:v>17</x:v>
      </x:c>
      <x:c r="B28" s="2" t="s">
        <x:v>90</x:v>
      </x:c>
      <x:c r="C28" s="2" t="s">
        <x:v>97</x:v>
      </x:c>
      <x:c r="D28" s="2" t="s">
        <x:v>98</x:v>
      </x:c>
      <x:c r="E28" s="9"/>
      <x:c r="F28" s="9"/>
      <x:c r="G28" s="6"/>
      <x:c r="H28" s="6"/>
      <x:c r="I28" s="6"/>
      <x:c r="J28" s="10"/>
    </x:row>
    <x:row r="29" ht="42" customHeight="1">
      <x:c r="A29" s="8">
        <x:v>18</x:v>
      </x:c>
      <x:c r="B29" s="2" t="s">
        <x:v>99</x:v>
      </x:c>
      <x:c r="C29" s="2" t="s">
        <x:v>100</x:v>
      </x:c>
      <x:c r="D29" s="2" t="s">
        <x:v>101</x:v>
      </x:c>
      <x:c r="E29" s="9"/>
      <x:c r="F29" s="9"/>
      <x:c r="G29" s="6"/>
      <x:c r="H29" s="6"/>
      <x:c r="I29" s="6"/>
      <x:c r="J29" s="10"/>
    </x:row>
    <x:row r="30" ht="42" customHeight="1">
      <x:c r="A30" s="8">
        <x:v>19</x:v>
      </x:c>
      <x:c r="B30" s="2" t="s">
        <x:v>99</x:v>
      </x:c>
      <x:c r="C30" s="2" t="s">
        <x:v>102</x:v>
      </x:c>
      <x:c r="D30" s="2" t="s">
        <x:v>103</x:v>
      </x:c>
      <x:c r="E30" s="9"/>
      <x:c r="F30" s="9"/>
      <x:c r="G30" s="6"/>
      <x:c r="H30" s="6"/>
      <x:c r="I30" s="6"/>
      <x:c r="J30" s="10"/>
    </x:row>
    <x:row r="31" ht="42" customHeight="1">
      <x:c r="A31" s="8">
        <x:v>20</x:v>
      </x:c>
      <x:c r="B31" s="2" t="s">
        <x:v>99</x:v>
      </x:c>
      <x:c r="C31" s="2" t="s">
        <x:v>104</x:v>
      </x:c>
      <x:c r="D31" s="2" t="s">
        <x:v>105</x:v>
      </x:c>
      <x:c r="E31" s="9"/>
      <x:c r="F31" s="9"/>
      <x:c r="G31" s="6"/>
      <x:c r="H31" s="6"/>
      <x:c r="I31" s="6"/>
      <x:c r="J31" s="10"/>
    </x:row>
    <x:row r="32" ht="42" customHeight="1">
      <x:c r="A32" s="8">
        <x:v>21</x:v>
      </x:c>
      <x:c r="B32" s="2" t="s">
        <x:v>99</x:v>
      </x:c>
      <x:c r="C32" s="2" t="s">
        <x:v>106</x:v>
      </x:c>
      <x:c r="D32" s="2" t="s">
        <x:v>107</x:v>
      </x:c>
      <x:c r="E32" s="9"/>
      <x:c r="F32" s="9"/>
      <x:c r="G32" s="6"/>
      <x:c r="H32" s="6"/>
      <x:c r="I32" s="6"/>
      <x:c r="J32" s="10"/>
    </x:row>
    <x:row r="33" ht="42" customHeight="1">
      <x:c r="A33" s="8">
        <x:v>22</x:v>
      </x:c>
      <x:c r="B33" s="2" t="s">
        <x:v>108</x:v>
      </x:c>
      <x:c r="C33" s="2" t="s">
        <x:v>109</x:v>
      </x:c>
      <x:c r="D33" s="2" t="s">
        <x:v>110</x:v>
      </x:c>
      <x:c r="E33" s="9"/>
      <x:c r="F33" s="9"/>
      <x:c r="G33" s="6"/>
      <x:c r="H33" s="6"/>
      <x:c r="I33" s="6"/>
      <x:c r="J33" s="10"/>
    </x:row>
    <x:row r="34" ht="42" customHeight="1">
      <x:c r="A34" s="8">
        <x:v>23</x:v>
      </x:c>
      <x:c r="B34" s="2" t="s">
        <x:v>108</x:v>
      </x:c>
      <x:c r="C34" s="2" t="s">
        <x:v>111</x:v>
      </x:c>
      <x:c r="D34" s="2" t="s">
        <x:v>112</x:v>
      </x:c>
      <x:c r="E34" s="9"/>
      <x:c r="F34" s="9"/>
      <x:c r="G34" s="6"/>
      <x:c r="H34" s="6"/>
      <x:c r="I34" s="6"/>
      <x:c r="J34" s="10"/>
    </x:row>
    <x:row r="35" ht="42" customHeight="1">
      <x:c r="A35" s="8">
        <x:v>24</x:v>
      </x:c>
      <x:c r="B35" s="2" t="s">
        <x:v>108</x:v>
      </x:c>
      <x:c r="C35" s="2" t="s">
        <x:v>113</x:v>
      </x:c>
      <x:c r="D35" s="2" t="s">
        <x:v>114</x:v>
      </x:c>
      <x:c r="E35" s="9"/>
      <x:c r="F35" s="9"/>
      <x:c r="G35" s="6"/>
      <x:c r="H35" s="6"/>
      <x:c r="I35" s="6"/>
      <x:c r="J35" s="10"/>
    </x:row>
    <x:row r="36" ht="42" customHeight="1">
      <x:c r="A36" s="8">
        <x:v>25</x:v>
      </x:c>
      <x:c r="B36" s="2" t="s">
        <x:v>115</x:v>
      </x:c>
      <x:c r="C36" s="2" t="s">
        <x:v>116</x:v>
      </x:c>
      <x:c r="D36" s="2" t="s">
        <x:v>117</x:v>
      </x:c>
      <x:c r="E36" s="9"/>
      <x:c r="F36" s="9"/>
      <x:c r="G36" s="6"/>
      <x:c r="H36" s="6"/>
      <x:c r="I36" s="6"/>
      <x:c r="J36" s="10"/>
    </x:row>
    <x:row r="37" ht="42" customHeight="1">
      <x:c r="A37" s="8">
        <x:v>26</x:v>
      </x:c>
      <x:c r="B37" s="2" t="s">
        <x:v>115</x:v>
      </x:c>
      <x:c r="C37" s="2" t="s">
        <x:v>118</x:v>
      </x:c>
      <x:c r="D37" s="2" t="s">
        <x:v>119</x:v>
      </x:c>
      <x:c r="E37" s="9"/>
      <x:c r="F37" s="9"/>
      <x:c r="G37" s="6"/>
      <x:c r="H37" s="6"/>
      <x:c r="I37" s="6"/>
      <x:c r="J37" s="10"/>
    </x:row>
    <x:row r="38" ht="42" customHeight="1">
      <x:c r="A38" s="8">
        <x:v>27</x:v>
      </x:c>
      <x:c r="B38" s="2" t="s">
        <x:v>115</x:v>
      </x:c>
      <x:c r="C38" s="2" t="s">
        <x:v>120</x:v>
      </x:c>
      <x:c r="D38" s="2" t="s">
        <x:v>121</x:v>
      </x:c>
      <x:c r="E38" s="9"/>
      <x:c r="F38" s="9"/>
      <x:c r="G38" s="6"/>
      <x:c r="H38" s="6"/>
      <x:c r="I38" s="6"/>
      <x:c r="J38" s="10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4" t="s">
        <x:v>122</x:v>
      </x:c>
      <x:c r="B40" s="15" t="s">
        <x:v>122</x:v>
      </x:c>
      <x:c r="C40" s="15" t="s">
        <x:v>122</x:v>
      </x:c>
      <x:c r="D40" s="15" t="s">
        <x:v>122</x:v>
      </x:c>
      <x:c r="E40" s="15" t="s">
        <x:v>122</x:v>
      </x:c>
      <x:c r="F40" s="15" t="s">
        <x:v>122</x:v>
      </x:c>
      <x:c r="G40" s="15" t="s">
        <x:v>122</x:v>
      </x:c>
      <x:c r="H40" s="15" t="s">
        <x:v>122</x:v>
      </x:c>
      <x:c r="I40" s="15" t="s">
        <x:v>122</x:v>
      </x:c>
      <x:c r="J40" s="16" t="s">
        <x:v>122</x:v>
      </x:c>
    </x:row>
    <x:row r="41">
      <x:c r="A41" s="17" t="s">
        <x:v>122</x:v>
      </x:c>
      <x:c r="B41" s="18" t="s">
        <x:v>122</x:v>
      </x:c>
      <x:c r="C41" s="18" t="s">
        <x:v>122</x:v>
      </x:c>
      <x:c r="D41" s="18" t="s">
        <x:v>122</x:v>
      </x:c>
      <x:c r="E41" s="18" t="s">
        <x:v>122</x:v>
      </x:c>
      <x:c r="F41" s="18" t="s">
        <x:v>122</x:v>
      </x:c>
      <x:c r="G41" s="18" t="s">
        <x:v>122</x:v>
      </x:c>
      <x:c r="H41" s="18" t="s">
        <x:v>122</x:v>
      </x:c>
      <x:c r="I41" s="18" t="s">
        <x:v>122</x:v>
      </x:c>
      <x:c r="J41" s="19" t="s">
        <x:v>122</x:v>
      </x:c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20" t="s">
        <x:v>123</x:v>
      </x:c>
      <x:c r="B43" s="20" t="s">
        <x:v>123</x:v>
      </x:c>
      <x:c r="C43" s="20" t="s">
        <x:v>123</x:v>
      </x:c>
      <x:c r="D43" s="20" t="s">
        <x:v>123</x:v>
      </x:c>
      <x:c r="E43" s="20" t="s">
        <x:v>123</x:v>
      </x:c>
      <x:c r="F43" s="20" t="s">
        <x:v>123</x:v>
      </x:c>
      <x:c r="G43" s="20" t="s">
        <x:v>123</x:v>
      </x:c>
      <x:c r="H43" s="20" t="s">
        <x:v>123</x:v>
      </x:c>
      <x:c r="I43" s="20" t="s">
        <x:v>123</x:v>
      </x:c>
      <x:c r="J43" s="20" t="s">
        <x:v>123</x:v>
      </x:c>
    </x:row>
    <x:row r="44" ht="31" customHeight="1">
      <x:c r="A44" s="5" t="s">
        <x:v>124</x:v>
      </x:c>
      <x:c r="B44" s="2"/>
      <x:c r="C44" s="5" t="s">
        <x:v>125</x:v>
      </x:c>
      <x:c r="D44" s="2"/>
      <x:c r="E44" s="5" t="s">
        <x:v>59</x:v>
      </x:c>
      <x:c r="F44" s="2"/>
      <x:c r="G44" s="5" t="s">
        <x:v>126</x:v>
      </x:c>
      <x:c r="H44" s="2"/>
      <x:c r="I44" s="5" t="s">
        <x:v>59</x:v>
      </x:c>
      <x:c r="J44" s="2"/>
    </x:row>
    <x:row r="45" ht="31" customHeight="1">
      <x:c r="A45" s="5" t="s">
        <x:v>127</x:v>
      </x:c>
      <x:c r="B45" s="2"/>
      <x:c r="C45" s="5" t="s">
        <x:v>125</x:v>
      </x:c>
      <x:c r="D45" s="2"/>
      <x:c r="E45" s="5" t="s">
        <x:v>59</x:v>
      </x:c>
      <x:c r="F45" s="2"/>
      <x:c r="G45" s="5" t="s">
        <x:v>128</x:v>
      </x:c>
      <x:c r="H45" s="2"/>
      <x:c r="I45" s="5" t="s">
        <x:v>129</x:v>
      </x:c>
      <x:c r="J45" s="2"/>
    </x:row>
    <x:row r="46" ht="31" customHeight="1">
      <x:c r="A46" s="5" t="s">
        <x:v>130</x:v>
      </x:c>
      <x:c r="B46" s="2"/>
      <x:c r="C46" s="5" t="s">
        <x:v>125</x:v>
      </x:c>
      <x:c r="D46" s="2"/>
      <x:c r="E46" s="5" t="s">
        <x:v>59</x:v>
      </x:c>
      <x:c r="F46" s="2"/>
      <x:c r="G46" s="5" t="s">
        <x:v>131</x:v>
      </x:c>
      <x:c r="H46" s="2"/>
      <x:c r="I46" s="5"/>
      <x:c r="J46" s="2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</x:sheetData>
  <x:mergeCells>
    <x:mergeCell ref="B8:C8"/>
    <x:mergeCell ref="C9:J9"/>
    <x:mergeCell ref="A40:J41"/>
    <x:mergeCell ref="A43:J43"/>
    <x:mergeCell ref="B6:C6"/>
    <x:mergeCell ref="E6:F6"/>
    <x:mergeCell ref="H6:J6"/>
    <x:mergeCell ref="B7:C7"/>
    <x:mergeCell ref="E7:F7"/>
    <x:mergeCell ref="H7:J7"/>
    <x:mergeCell ref="A1:J1"/>
    <x:mergeCell ref="A2:J2"/>
    <x:mergeCell ref="A3:J3"/>
    <x:mergeCell ref="A4:J4"/>
    <x:mergeCell ref="B5:C5"/>
    <x:mergeCell ref="E5:F5"/>
    <x:mergeCell ref="H5:J5"/>
  </x:mergeCells>
  <x:conditionalFormatting sqref="B8:C8">
    <x:cfRule type="containsText" dxfId="11" priority="1" operator="containsText" text="合格"/>
    <x:cfRule type="containsText" dxfId="10" priority="3" operator="containsText" text="不合格"/>
    <x:cfRule type="containsText" dxfId="9" priority="4" operator="containsText" text="待整改"/>
    <x:cfRule type="containsText" dxfId="8" priority="5" operator="containsText" text="不适用"/>
  </x:conditionalFormatting>
  <x:conditionalFormatting sqref="E12:F38">
    <x:cfRule type="containsText" dxfId="7" priority="6" operator="containsText" text="合格"/>
    <x:cfRule type="containsText" dxfId="6" priority="8" operator="containsText" text="不合格"/>
    <x:cfRule type="containsText" dxfId="5" priority="9" operator="containsText" text="待整改"/>
    <x:cfRule type="containsText" dxfId="4" priority="10" operator="containsText" text="不适用"/>
  </x:conditionalFormatting>
  <x:dataValidations count="2">
    <x:dataValidation type="list" sqref="E12:E38">
      <x:formula1>"适用,不适用"</x:formula1>
    </x:dataValidation>
    <x:dataValidation type="list" sqref="F12:F38">
      <x:formula1>"合格,不合格,待整改"</x:formula1>
    </x:dataValidation>
  </x:dataValidation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80" fitToHeight="0" orientation="landscape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  <x:rowBreaks count="1" manualBreakCount="1">
    <x:brk id="31" max="9" man="1"/>
  </x:rowBreaks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4"/>
  <x:cols>
    <x:col min="1" max="1" width="10" hidden="0" customWidth="1"/>
    <x:col min="2" max="2" width="18" customWidth="1"/>
    <x:col min="3" max="3" width="29" customWidth="1"/>
    <x:col min="4" max="4" width="25" customWidth="1"/>
    <x:col min="5" max="5" width="12" customWidth="1"/>
    <x:col min="6" max="7" width="13" customWidth="1"/>
    <x:col min="8" max="8" width="29" customWidth="1"/>
    <x:col min="9" max="9" width="12" customWidth="1"/>
  </x:cols>
  <x:sheetData>
    <x:row r="1" ht="34" customHeight="1">
      <x:c r="A1" s="29" t="s">
        <x:v>132</x:v>
      </x:c>
      <x:c r="B1" s="29" t="s">
        <x:v>132</x:v>
      </x:c>
      <x:c r="C1" s="29" t="s">
        <x:v>132</x:v>
      </x:c>
      <x:c r="D1" s="29" t="s">
        <x:v>132</x:v>
      </x:c>
      <x:c r="E1" s="29" t="s">
        <x:v>132</x:v>
      </x:c>
      <x:c r="F1" s="29" t="s">
        <x:v>132</x:v>
      </x:c>
      <x:c r="G1" s="29" t="s">
        <x:v>132</x:v>
      </x:c>
      <x:c r="H1" s="29" t="s">
        <x:v>132</x:v>
      </x:c>
      <x:c r="I1" s="29" t="s">
        <x:v>132</x:v>
      </x:c>
    </x:row>
    <x:row r="2" ht="24" customHeight="1">
      <x:c r="A2" s="32" t="s">
        <x:v>133</x:v>
      </x:c>
      <x:c r="B2" s="32" t="s">
        <x:v>133</x:v>
      </x:c>
      <x:c r="C2" s="32" t="s">
        <x:v>133</x:v>
      </x:c>
      <x:c r="D2" s="32" t="s">
        <x:v>133</x:v>
      </x:c>
      <x:c r="E2" s="32" t="s">
        <x:v>133</x:v>
      </x:c>
      <x:c r="F2" s="32" t="s">
        <x:v>133</x:v>
      </x:c>
      <x:c r="G2" s="32" t="s">
        <x:v>133</x:v>
      </x:c>
      <x:c r="H2" s="32" t="s">
        <x:v>133</x:v>
      </x:c>
      <x:c r="I2" s="32" t="s">
        <x:v>133</x:v>
      </x:c>
    </x:row>
    <x:row r="3">
      <x:c r="A3" s="36" t="str">
        <x:v>登记不合格和待整改项目。关闭时填写实际完成日、验证证据及验证人，并将状态设为“已关闭”。</x:v>
      </x:c>
      <x:c r="B3" s="37" t="s">
        <x:v>134</x:v>
      </x:c>
      <x:c r="C3" s="37" t="s">
        <x:v>134</x:v>
      </x:c>
      <x:c r="D3" s="37" t="s">
        <x:v>134</x:v>
      </x:c>
      <x:c r="E3" s="37" t="s">
        <x:v>134</x:v>
      </x:c>
      <x:c r="F3" s="37" t="s">
        <x:v>134</x:v>
      </x:c>
      <x:c r="G3" s="37" t="s">
        <x:v>134</x:v>
      </x:c>
      <x:c r="H3" s="37" t="s">
        <x:v>134</x:v>
      </x:c>
      <x:c r="I3" s="38" t="s">
        <x:v>134</x:v>
      </x:c>
    </x:row>
    <x:row r="4" ht="27">
      <x:c r="A4" s="5" t="str">
        <x:v>未关闭项</x:v>
      </x:c>
      <x:c r="B4" s="39" t="n">
        <x:f>COUNTA(C7:C26)-D4</x:f>
        <x:v>0</x:v>
      </x:c>
      <x:c r="C4" s="5" t="str">
        <x:v>已关闭项</x:v>
      </x:c>
      <x:c r="D4" s="39" t="n">
        <x:f>COUNTIFS(C7:C26,"&lt;&gt;",G7:G26,"&lt;&gt;",H7:H26,"&lt;&gt;",I7:I26,"已关闭")</x:f>
        <x:v>0</x:v>
      </x:c>
      <x:c r="E4" s="23" t="str">
        <x:v>按问题描述统计；关闭项须有完成日和验证记录。</x:v>
      </x:c>
      <x:c r="F4" s="24" t="s">
        <x:v>135</x:v>
      </x:c>
      <x:c r="G4" s="24" t="s">
        <x:v>135</x:v>
      </x:c>
      <x:c r="H4" s="24" t="s">
        <x:v>135</x:v>
      </x:c>
      <x:c r="I4" s="25" t="s">
        <x:v>135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4" customHeight="1">
      <x:c r="A6" s="7" t="s">
        <x:v>136</x:v>
      </x:c>
      <x:c r="B6" s="7" t="s">
        <x:v>137</x:v>
      </x:c>
      <x:c r="C6" s="7" t="s">
        <x:v>138</x:v>
      </x:c>
      <x:c r="D6" s="7" t="s">
        <x:v>139</x:v>
      </x:c>
      <x:c r="E6" s="7" t="s">
        <x:v>140</x:v>
      </x:c>
      <x:c r="F6" s="7" t="s">
        <x:v>141</x:v>
      </x:c>
      <x:c r="G6" s="7" t="s">
        <x:v>142</x:v>
      </x:c>
      <x:c r="H6" s="7" t="s">
        <x:v>143</x:v>
      </x:c>
      <x:c r="I6" s="7" t="s">
        <x:v>144</x:v>
      </x:c>
    </x:row>
    <x:row r="7" ht="39" customHeight="1">
      <x:c r="A7" s="11">
        <x:v>1</x:v>
      </x:c>
      <x:c r="B7" s="6"/>
      <x:c r="C7" s="6"/>
      <x:c r="D7" s="6"/>
      <x:c r="E7" s="6"/>
      <x:c r="F7" s="10"/>
      <x:c r="G7" s="10"/>
      <x:c r="H7" s="6"/>
      <x:c r="I7" s="6"/>
    </x:row>
    <x:row r="8" ht="39" customHeight="1">
      <x:c r="A8" s="11">
        <x:v>2</x:v>
      </x:c>
      <x:c r="B8" s="6"/>
      <x:c r="C8" s="6"/>
      <x:c r="D8" s="6"/>
      <x:c r="E8" s="6"/>
      <x:c r="F8" s="10"/>
      <x:c r="G8" s="10"/>
      <x:c r="H8" s="6"/>
      <x:c r="I8" s="6"/>
    </x:row>
    <x:row r="9" ht="39" customHeight="1">
      <x:c r="A9" s="11">
        <x:v>3</x:v>
      </x:c>
      <x:c r="B9" s="6"/>
      <x:c r="C9" s="6"/>
      <x:c r="D9" s="6"/>
      <x:c r="E9" s="6"/>
      <x:c r="F9" s="10"/>
      <x:c r="G9" s="10"/>
      <x:c r="H9" s="6"/>
      <x:c r="I9" s="6"/>
    </x:row>
    <x:row r="10" ht="39" customHeight="1">
      <x:c r="A10" s="11">
        <x:v>4</x:v>
      </x:c>
      <x:c r="B10" s="6"/>
      <x:c r="C10" s="6"/>
      <x:c r="D10" s="6"/>
      <x:c r="E10" s="6"/>
      <x:c r="F10" s="10"/>
      <x:c r="G10" s="10"/>
      <x:c r="H10" s="6"/>
      <x:c r="I10" s="6"/>
    </x:row>
    <x:row r="11" ht="39" customHeight="1">
      <x:c r="A11" s="11">
        <x:v>5</x:v>
      </x:c>
      <x:c r="B11" s="6"/>
      <x:c r="C11" s="6"/>
      <x:c r="D11" s="6"/>
      <x:c r="E11" s="6"/>
      <x:c r="F11" s="10"/>
      <x:c r="G11" s="10"/>
      <x:c r="H11" s="6"/>
      <x:c r="I11" s="6"/>
    </x:row>
    <x:row r="12" ht="39" customHeight="1">
      <x:c r="A12" s="11">
        <x:v>6</x:v>
      </x:c>
      <x:c r="B12" s="6"/>
      <x:c r="C12" s="6"/>
      <x:c r="D12" s="6"/>
      <x:c r="E12" s="6"/>
      <x:c r="F12" s="10"/>
      <x:c r="G12" s="10"/>
      <x:c r="H12" s="6"/>
      <x:c r="I12" s="6"/>
    </x:row>
    <x:row r="13" ht="39" customHeight="1">
      <x:c r="A13" s="11">
        <x:v>7</x:v>
      </x:c>
      <x:c r="B13" s="6"/>
      <x:c r="C13" s="6"/>
      <x:c r="D13" s="6"/>
      <x:c r="E13" s="6"/>
      <x:c r="F13" s="10"/>
      <x:c r="G13" s="10"/>
      <x:c r="H13" s="6"/>
      <x:c r="I13" s="6"/>
    </x:row>
    <x:row r="14" ht="39" customHeight="1">
      <x:c r="A14" s="11">
        <x:v>8</x:v>
      </x:c>
      <x:c r="B14" s="6"/>
      <x:c r="C14" s="6"/>
      <x:c r="D14" s="6"/>
      <x:c r="E14" s="6"/>
      <x:c r="F14" s="10"/>
      <x:c r="G14" s="10"/>
      <x:c r="H14" s="6"/>
      <x:c r="I14" s="6"/>
    </x:row>
    <x:row r="15" ht="39" customHeight="1">
      <x:c r="A15" s="11">
        <x:v>9</x:v>
      </x:c>
      <x:c r="B15" s="6"/>
      <x:c r="C15" s="6"/>
      <x:c r="D15" s="6"/>
      <x:c r="E15" s="6"/>
      <x:c r="F15" s="10"/>
      <x:c r="G15" s="10"/>
      <x:c r="H15" s="6"/>
      <x:c r="I15" s="6"/>
    </x:row>
    <x:row r="16" ht="39" customHeight="1">
      <x:c r="A16" s="11">
        <x:v>10</x:v>
      </x:c>
      <x:c r="B16" s="6"/>
      <x:c r="C16" s="6"/>
      <x:c r="D16" s="6"/>
      <x:c r="E16" s="6"/>
      <x:c r="F16" s="10"/>
      <x:c r="G16" s="10"/>
      <x:c r="H16" s="6"/>
      <x:c r="I16" s="6"/>
    </x:row>
    <x:row r="17" ht="39" customHeight="1">
      <x:c r="A17" s="11">
        <x:v>11</x:v>
      </x:c>
      <x:c r="B17" s="6"/>
      <x:c r="C17" s="6"/>
      <x:c r="D17" s="6"/>
      <x:c r="E17" s="6"/>
      <x:c r="F17" s="10"/>
      <x:c r="G17" s="10"/>
      <x:c r="H17" s="6"/>
      <x:c r="I17" s="6"/>
    </x:row>
    <x:row r="18" ht="39" customHeight="1">
      <x:c r="A18" s="11">
        <x:v>12</x:v>
      </x:c>
      <x:c r="B18" s="6"/>
      <x:c r="C18" s="6"/>
      <x:c r="D18" s="6"/>
      <x:c r="E18" s="6"/>
      <x:c r="F18" s="10"/>
      <x:c r="G18" s="10"/>
      <x:c r="H18" s="6"/>
      <x:c r="I18" s="6"/>
    </x:row>
    <x:row r="19" ht="39" customHeight="1">
      <x:c r="A19" s="11">
        <x:v>13</x:v>
      </x:c>
      <x:c r="B19" s="6"/>
      <x:c r="C19" s="6"/>
      <x:c r="D19" s="6"/>
      <x:c r="E19" s="6"/>
      <x:c r="F19" s="10"/>
      <x:c r="G19" s="10"/>
      <x:c r="H19" s="6"/>
      <x:c r="I19" s="6"/>
    </x:row>
    <x:row r="20" ht="39" customHeight="1">
      <x:c r="A20" s="11">
        <x:v>14</x:v>
      </x:c>
      <x:c r="B20" s="6"/>
      <x:c r="C20" s="6"/>
      <x:c r="D20" s="6"/>
      <x:c r="E20" s="6"/>
      <x:c r="F20" s="10"/>
      <x:c r="G20" s="10"/>
      <x:c r="H20" s="6"/>
      <x:c r="I20" s="6"/>
    </x:row>
    <x:row r="21" ht="39" customHeight="1">
      <x:c r="A21" s="11">
        <x:v>15</x:v>
      </x:c>
      <x:c r="B21" s="6"/>
      <x:c r="C21" s="6"/>
      <x:c r="D21" s="6"/>
      <x:c r="E21" s="6"/>
      <x:c r="F21" s="10"/>
      <x:c r="G21" s="10"/>
      <x:c r="H21" s="6"/>
      <x:c r="I21" s="6"/>
    </x:row>
    <x:row r="22" ht="39" customHeight="1">
      <x:c r="A22" s="11">
        <x:v>16</x:v>
      </x:c>
      <x:c r="B22" s="6"/>
      <x:c r="C22" s="6"/>
      <x:c r="D22" s="6"/>
      <x:c r="E22" s="6"/>
      <x:c r="F22" s="10"/>
      <x:c r="G22" s="10"/>
      <x:c r="H22" s="6"/>
      <x:c r="I22" s="6"/>
    </x:row>
    <x:row r="23" ht="39" customHeight="1">
      <x:c r="A23" s="11">
        <x:v>17</x:v>
      </x:c>
      <x:c r="B23" s="6"/>
      <x:c r="C23" s="6"/>
      <x:c r="D23" s="6"/>
      <x:c r="E23" s="6"/>
      <x:c r="F23" s="10"/>
      <x:c r="G23" s="10"/>
      <x:c r="H23" s="6"/>
      <x:c r="I23" s="6"/>
    </x:row>
    <x:row r="24" ht="39" customHeight="1">
      <x:c r="A24" s="11">
        <x:v>18</x:v>
      </x:c>
      <x:c r="B24" s="6"/>
      <x:c r="C24" s="6"/>
      <x:c r="D24" s="6"/>
      <x:c r="E24" s="6"/>
      <x:c r="F24" s="10"/>
      <x:c r="G24" s="10"/>
      <x:c r="H24" s="6"/>
      <x:c r="I24" s="6"/>
    </x:row>
    <x:row r="25" ht="39" customHeight="1">
      <x:c r="A25" s="11">
        <x:v>19</x:v>
      </x:c>
      <x:c r="B25" s="6"/>
      <x:c r="C25" s="6"/>
      <x:c r="D25" s="6"/>
      <x:c r="E25" s="6"/>
      <x:c r="F25" s="10"/>
      <x:c r="G25" s="10"/>
      <x:c r="H25" s="6"/>
      <x:c r="I25" s="6"/>
    </x:row>
    <x:row r="26" ht="39" customHeight="1">
      <x:c r="A26" s="11">
        <x:v>20</x:v>
      </x:c>
      <x:c r="B26" s="6"/>
      <x:c r="C26" s="6"/>
      <x:c r="D26" s="6"/>
      <x:c r="E26" s="6"/>
      <x:c r="F26" s="10"/>
      <x:c r="G26" s="10"/>
      <x:c r="H26" s="6"/>
      <x:c r="I26" s="6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4" customHeight="1">
      <x:c r="A28" s="20" t="s">
        <x:v>145</x:v>
      </x:c>
      <x:c r="B28" s="20" t="s">
        <x:v>145</x:v>
      </x:c>
      <x:c r="C28" s="20" t="s">
        <x:v>145</x:v>
      </x:c>
      <x:c r="D28" s="20" t="s">
        <x:v>145</x:v>
      </x:c>
      <x:c r="E28" s="20" t="s">
        <x:v>145</x:v>
      </x:c>
      <x:c r="F28" s="20" t="s">
        <x:v>145</x:v>
      </x:c>
      <x:c r="G28" s="20" t="s">
        <x:v>145</x:v>
      </x:c>
      <x:c r="H28" s="20" t="s">
        <x:v>145</x:v>
      </x:c>
      <x:c r="I28" s="20" t="s">
        <x:v>145</x:v>
      </x:c>
    </x:row>
    <x:row r="29" ht="34" customHeight="1">
      <x:c r="A29" s="5" t="s">
        <x:v>146</x:v>
      </x:c>
      <x:c r="B29" s="2"/>
      <x:c r="C29" s="5" t="s">
        <x:v>147</x:v>
      </x:c>
      <x:c r="D29" s="2"/>
      <x:c r="E29" s="5" t="s">
        <x:v>148</x:v>
      </x:c>
      <x:c r="F29" s="2"/>
      <x:c r="G29" s="5" t="s">
        <x:v>147</x:v>
      </x:c>
      <x:c r="H29" s="2"/>
      <x:c r="I29" s="2"/>
    </x:row>
    <x:row r="30" ht="34" customHeight="1">
      <x:c r="A30" s="5" t="s">
        <x:v>149</x:v>
      </x:c>
      <x:c r="B30" s="2"/>
      <x:c r="C30" s="2"/>
      <x:c r="D30" s="2"/>
      <x:c r="E30" s="2"/>
      <x:c r="F30" s="2"/>
      <x:c r="G30" s="2"/>
      <x:c r="H30" s="2"/>
      <x:c r="I30" s="2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</x:row>
  </x:sheetData>
  <x:mergeCells>
    <x:mergeCell ref="A1:I1"/>
    <x:mergeCell ref="A2:I2"/>
    <x:mergeCell ref="A3:I3"/>
    <x:mergeCell ref="E4:I4"/>
    <x:mergeCell ref="A28:I28"/>
  </x:mergeCells>
  <x:conditionalFormatting sqref="I7:I26">
    <x:cfRule type="containsText" dxfId="3" priority="1" operator="containsText" text="合格"/>
    <x:cfRule type="containsText" dxfId="2" priority="3" operator="containsText" text="不合格"/>
    <x:cfRule type="containsText" dxfId="1" priority="4" operator="containsText" text="待整改"/>
    <x:cfRule type="containsText" dxfId="0" priority="5" operator="containsText" text="不适用"/>
  </x:conditionalFormatting>
  <x:dataValidations count="1">
    <x:dataValidation type="list" sqref="I7:I26">
      <x:formula1>"未开始,处理中,待验证,已关闭,不适用"</x:formula1>
    </x:dataValidation>
  </x:dataValidation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82" fitToHeight="0" orientation="landscape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